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 defaultThemeVersion="124226"/>
  <bookViews>
    <workbookView xWindow="780" yWindow="1080" windowWidth="19440" windowHeight="8220" tabRatio="877" firstSheet="4" activeTab="9"/>
  </bookViews>
  <sheets>
    <sheet name="Sommaire" sheetId="18" r:id="rId1"/>
    <sheet name="dents 11-18" sheetId="11" r:id="rId2"/>
    <sheet name="dents 41-48" sheetId="14" r:id="rId3"/>
    <sheet name="dents 14-17" sheetId="15" r:id="rId4"/>
    <sheet name="dents 44-47" sheetId="16" r:id="rId5"/>
    <sheet name="dents 14-17 et 44-47" sheetId="17" r:id="rId6"/>
    <sheet name="regroupement en stades" sheetId="19" r:id="rId7"/>
    <sheet name="distribution par stade-brut" sheetId="22" r:id="rId8"/>
    <sheet name="distrib par stades PLisbon1889" sheetId="20" r:id="rId9"/>
    <sheet name="Matrices fréquences 1 an" sheetId="23" r:id="rId10"/>
    <sheet name="Matrices fréquences 5 ans" sheetId="24" r:id="rId11"/>
    <sheet name="Matrices fréquences 10 ans" sheetId="25" r:id="rId12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5" i="11"/>
  <c r="D35"/>
  <c r="E35"/>
  <c r="F35"/>
  <c r="G35"/>
  <c r="H35"/>
  <c r="I35"/>
  <c r="J35"/>
  <c r="K35"/>
  <c r="L35"/>
  <c r="M35"/>
  <c r="N35"/>
  <c r="O35"/>
  <c r="P35"/>
  <c r="Q35"/>
  <c r="R35"/>
  <c r="S35"/>
  <c r="T3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35"/>
  <c r="T22" i="15"/>
  <c r="S22"/>
  <c r="R22"/>
  <c r="Q22"/>
  <c r="L22"/>
  <c r="J22"/>
  <c r="I22"/>
  <c r="D22"/>
  <c r="C22"/>
  <c r="B22"/>
  <c r="U21"/>
  <c r="U20"/>
  <c r="U19"/>
  <c r="U18"/>
  <c r="U17"/>
  <c r="U16"/>
  <c r="U15"/>
  <c r="U14"/>
  <c r="U13"/>
  <c r="U12"/>
  <c r="U11"/>
  <c r="U10"/>
  <c r="U9"/>
  <c r="U8"/>
  <c r="U7"/>
  <c r="U6"/>
  <c r="P22"/>
  <c r="O22"/>
  <c r="N22"/>
  <c r="M22"/>
  <c r="K22"/>
  <c r="H22"/>
  <c r="G22"/>
  <c r="F22"/>
  <c r="E22"/>
  <c r="U22"/>
  <c r="T37" i="1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37"/>
  <c r="T35" i="14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35"/>
  <c r="M22" i="16"/>
  <c r="E22"/>
  <c r="U21"/>
  <c r="U20"/>
  <c r="U19"/>
  <c r="U18"/>
  <c r="U17"/>
  <c r="U16"/>
  <c r="U15"/>
  <c r="U14"/>
  <c r="U13"/>
  <c r="U12"/>
  <c r="U11"/>
  <c r="U10"/>
  <c r="U9"/>
  <c r="U8"/>
  <c r="U7"/>
  <c r="U6"/>
  <c r="T22"/>
  <c r="S22"/>
  <c r="R22"/>
  <c r="Q22"/>
  <c r="P22"/>
  <c r="O22"/>
  <c r="N22"/>
  <c r="L22"/>
  <c r="K22"/>
  <c r="J22"/>
  <c r="I22"/>
  <c r="H22"/>
  <c r="G22"/>
  <c r="F22"/>
  <c r="D22"/>
  <c r="C22"/>
  <c r="B22"/>
  <c r="U22"/>
  <c r="R72" i="20"/>
  <c r="Q72"/>
  <c r="P72"/>
  <c r="O72"/>
  <c r="N72"/>
  <c r="M72"/>
  <c r="L72"/>
  <c r="K72"/>
  <c r="J72"/>
  <c r="I72"/>
  <c r="H72"/>
  <c r="G72"/>
  <c r="F72"/>
  <c r="E72"/>
  <c r="D72"/>
  <c r="C72"/>
  <c r="S71"/>
  <c r="S70"/>
  <c r="S69"/>
  <c r="S68"/>
  <c r="S67"/>
  <c r="S66"/>
  <c r="S65"/>
  <c r="R58"/>
  <c r="Q58"/>
  <c r="P58"/>
  <c r="O58"/>
  <c r="N58"/>
  <c r="M58"/>
  <c r="L58"/>
  <c r="K58"/>
  <c r="J58"/>
  <c r="I58"/>
  <c r="H58"/>
  <c r="G58"/>
  <c r="F58"/>
  <c r="E58"/>
  <c r="D58"/>
  <c r="C58"/>
  <c r="S57"/>
  <c r="S56"/>
  <c r="S55"/>
  <c r="S54"/>
  <c r="S53"/>
  <c r="S52"/>
  <c r="S51"/>
  <c r="R44"/>
  <c r="Q44"/>
  <c r="P44"/>
  <c r="O44"/>
  <c r="N44"/>
  <c r="M44"/>
  <c r="L44"/>
  <c r="K44"/>
  <c r="J44"/>
  <c r="I44"/>
  <c r="H44"/>
  <c r="G44"/>
  <c r="F44"/>
  <c r="E44"/>
  <c r="D44"/>
  <c r="C44"/>
  <c r="S43"/>
  <c r="S42"/>
  <c r="S41"/>
  <c r="S40"/>
  <c r="S39"/>
  <c r="S38"/>
  <c r="S37"/>
  <c r="R30"/>
  <c r="Q30"/>
  <c r="P30"/>
  <c r="O30"/>
  <c r="N30"/>
  <c r="M30"/>
  <c r="L30"/>
  <c r="K30"/>
  <c r="J30"/>
  <c r="I30"/>
  <c r="H30"/>
  <c r="G30"/>
  <c r="F30"/>
  <c r="E30"/>
  <c r="D30"/>
  <c r="C30"/>
  <c r="S29"/>
  <c r="S28"/>
  <c r="S27"/>
  <c r="S26"/>
  <c r="S25"/>
  <c r="S24"/>
  <c r="S23"/>
  <c r="S22"/>
  <c r="S30"/>
  <c r="S72"/>
  <c r="S44"/>
  <c r="S58"/>
  <c r="R72" i="22"/>
  <c r="Q72"/>
  <c r="P72"/>
  <c r="O72"/>
  <c r="N72"/>
  <c r="M72"/>
  <c r="L72"/>
  <c r="K72"/>
  <c r="J72"/>
  <c r="I72"/>
  <c r="H72"/>
  <c r="G72"/>
  <c r="F72"/>
  <c r="E72"/>
  <c r="D72"/>
  <c r="C72"/>
  <c r="S71"/>
  <c r="S70"/>
  <c r="S69"/>
  <c r="S68"/>
  <c r="S67"/>
  <c r="S66"/>
  <c r="S65"/>
  <c r="R58"/>
  <c r="Q58"/>
  <c r="P58"/>
  <c r="O58"/>
  <c r="N58"/>
  <c r="M58"/>
  <c r="L58"/>
  <c r="K58"/>
  <c r="J58"/>
  <c r="I58"/>
  <c r="H58"/>
  <c r="G58"/>
  <c r="F58"/>
  <c r="E58"/>
  <c r="D58"/>
  <c r="C58"/>
  <c r="S57"/>
  <c r="S56"/>
  <c r="S55"/>
  <c r="S54"/>
  <c r="S53"/>
  <c r="S52"/>
  <c r="S51"/>
  <c r="R44"/>
  <c r="Q44"/>
  <c r="P44"/>
  <c r="O44"/>
  <c r="N44"/>
  <c r="M44"/>
  <c r="L44"/>
  <c r="K44"/>
  <c r="J44"/>
  <c r="I44"/>
  <c r="H44"/>
  <c r="G44"/>
  <c r="F44"/>
  <c r="E44"/>
  <c r="D44"/>
  <c r="C44"/>
  <c r="S43"/>
  <c r="S42"/>
  <c r="S41"/>
  <c r="S40"/>
  <c r="S39"/>
  <c r="S38"/>
  <c r="S37"/>
  <c r="R30"/>
  <c r="Q30"/>
  <c r="P30"/>
  <c r="O30"/>
  <c r="N30"/>
  <c r="M30"/>
  <c r="L30"/>
  <c r="K30"/>
  <c r="J30"/>
  <c r="I30"/>
  <c r="H30"/>
  <c r="G30"/>
  <c r="F30"/>
  <c r="E30"/>
  <c r="D30"/>
  <c r="C30"/>
  <c r="S29"/>
  <c r="S28"/>
  <c r="S27"/>
  <c r="S26"/>
  <c r="S25"/>
  <c r="S24"/>
  <c r="S23"/>
  <c r="S22"/>
  <c r="R15"/>
  <c r="Q15"/>
  <c r="P15"/>
  <c r="O15"/>
  <c r="N15"/>
  <c r="M15"/>
  <c r="L15"/>
  <c r="K15"/>
  <c r="J15"/>
  <c r="I15"/>
  <c r="H15"/>
  <c r="G15"/>
  <c r="F15"/>
  <c r="E15"/>
  <c r="D15"/>
  <c r="C15"/>
  <c r="S14"/>
  <c r="S13"/>
  <c r="S12"/>
  <c r="S11"/>
  <c r="S10"/>
  <c r="S9"/>
  <c r="S8"/>
  <c r="S7"/>
  <c r="S15"/>
  <c r="S58"/>
  <c r="S30"/>
  <c r="S44"/>
  <c r="S72"/>
  <c r="F7" i="25"/>
  <c r="F8"/>
  <c r="F9"/>
  <c r="F10"/>
  <c r="F11"/>
  <c r="F12"/>
  <c r="F13"/>
  <c r="F14"/>
  <c r="F20"/>
  <c r="F21"/>
  <c r="F22"/>
  <c r="F23"/>
  <c r="F24"/>
  <c r="F25"/>
  <c r="F26"/>
  <c r="F27"/>
  <c r="F33"/>
  <c r="F34"/>
  <c r="F35"/>
  <c r="F36"/>
  <c r="F37"/>
  <c r="F38"/>
  <c r="F39"/>
  <c r="F45"/>
  <c r="F46"/>
  <c r="F47"/>
  <c r="F48"/>
  <c r="F49"/>
  <c r="F50"/>
  <c r="F51"/>
  <c r="F57"/>
  <c r="F58"/>
  <c r="F59"/>
  <c r="F60"/>
  <c r="F61"/>
  <c r="F62"/>
  <c r="F63"/>
  <c r="G7" i="24"/>
  <c r="G8"/>
  <c r="G9"/>
  <c r="G10"/>
  <c r="G11"/>
  <c r="G12"/>
  <c r="G13"/>
  <c r="G14"/>
  <c r="G20"/>
  <c r="G21"/>
  <c r="G22"/>
  <c r="G23"/>
  <c r="G24"/>
  <c r="G25"/>
  <c r="G26"/>
  <c r="G27"/>
  <c r="G33"/>
  <c r="G34"/>
  <c r="G35"/>
  <c r="G36"/>
  <c r="G37"/>
  <c r="G38"/>
  <c r="G39"/>
  <c r="G45"/>
  <c r="G46"/>
  <c r="G47"/>
  <c r="G48"/>
  <c r="G49"/>
  <c r="G50"/>
  <c r="G51"/>
  <c r="G57"/>
  <c r="G58"/>
  <c r="G59"/>
  <c r="G60"/>
  <c r="G61"/>
  <c r="G62"/>
  <c r="G63"/>
</calcChain>
</file>

<file path=xl/sharedStrings.xml><?xml version="1.0" encoding="utf-8"?>
<sst xmlns="http://schemas.openxmlformats.org/spreadsheetml/2006/main" count="666" uniqueCount="82">
  <si>
    <t>rappel coefficient</t>
  </si>
  <si>
    <r>
      <t>Matrices de fréquences par groupes d'âge annuel (Population de référence : P</t>
    </r>
    <r>
      <rPr>
        <b/>
        <vertAlign val="subscript"/>
        <sz val="10"/>
        <rFont val="Geneva"/>
        <family val="2"/>
      </rPr>
      <t>Lisbonne1890</t>
    </r>
    <r>
      <rPr>
        <b/>
        <sz val="10"/>
        <rFont val="Geneva"/>
        <family val="2"/>
      </rPr>
      <t xml:space="preserve">).                                                                                                                                  </t>
    </r>
  </si>
  <si>
    <t>15-17</t>
  </si>
  <si>
    <t>10-14</t>
  </si>
  <si>
    <t>5-9</t>
  </si>
  <si>
    <t>groupes d'âges</t>
  </si>
  <si>
    <r>
      <t>Matrices de fréquences par groupes quinquennaux d'âges (Population de référence : P</t>
    </r>
    <r>
      <rPr>
        <b/>
        <vertAlign val="subscript"/>
        <sz val="10"/>
        <rFont val="Geneva"/>
        <family val="2"/>
      </rPr>
      <t>Lisbonne1890</t>
    </r>
    <r>
      <rPr>
        <b/>
        <sz val="10"/>
        <rFont val="Geneva"/>
        <family val="2"/>
      </rPr>
      <t xml:space="preserve">)                                                                                                                                               </t>
    </r>
  </si>
  <si>
    <t>5-14</t>
  </si>
  <si>
    <t>pour le calcul d'indice de juvénilité probable</t>
  </si>
  <si>
    <r>
      <t>Matrices de fréquences par groupes "décennaux d'âges" (Population de référence : P</t>
    </r>
    <r>
      <rPr>
        <b/>
        <vertAlign val="subscript"/>
        <sz val="10"/>
        <rFont val="Geneva"/>
        <family val="2"/>
      </rPr>
      <t>Lisbonne1890</t>
    </r>
    <r>
      <rPr>
        <b/>
        <sz val="10"/>
        <rFont val="Geneva"/>
        <family val="2"/>
      </rPr>
      <t xml:space="preserve">)                                                                                                                                               </t>
    </r>
  </si>
  <si>
    <t>Matrice de fréquence 1 an</t>
  </si>
  <si>
    <r>
      <t>Matrice de probabilités (ou vecteurs de probabilités) par groupes d'âges annuels, quinquennaux et "décennaux" (pour le calcul de IJ), pour chacune des séries de dents observées - population de P</t>
    </r>
    <r>
      <rPr>
        <sz val="8"/>
        <rFont val="Geneva"/>
      </rPr>
      <t>Lisbonne1889</t>
    </r>
  </si>
  <si>
    <t>Total</t>
  </si>
  <si>
    <t>age en années</t>
  </si>
  <si>
    <t>Dents 11-18</t>
  </si>
  <si>
    <t>Dents 41-48</t>
  </si>
  <si>
    <t>Dents  14-17</t>
  </si>
  <si>
    <t>Dents  44-47</t>
  </si>
  <si>
    <t>Dents  14-17 &amp; 44-47</t>
  </si>
  <si>
    <t>Population observée - enfants sexes réunis</t>
  </si>
  <si>
    <t>Matrice de fréquence  10 ans</t>
  </si>
  <si>
    <t>Matrice de fréquence 5 ans</t>
  </si>
  <si>
    <r>
      <t>Population adaptée (P</t>
    </r>
    <r>
      <rPr>
        <b/>
        <sz val="8"/>
        <rFont val="Geneva"/>
      </rPr>
      <t>Lisbonne1889</t>
    </r>
    <r>
      <rPr>
        <b/>
        <sz val="10"/>
        <rFont val="Geneva"/>
        <family val="2"/>
      </rPr>
      <t>)</t>
    </r>
  </si>
  <si>
    <r>
      <t>Population brute (P</t>
    </r>
    <r>
      <rPr>
        <b/>
        <sz val="8"/>
        <rFont val="Geneva"/>
      </rPr>
      <t>référence</t>
    </r>
    <r>
      <rPr>
        <b/>
        <sz val="10"/>
        <rFont val="Geneva"/>
        <family val="2"/>
      </rPr>
      <t>)</t>
    </r>
  </si>
  <si>
    <t>Contenu</t>
  </si>
  <si>
    <t>Nom de la feuille</t>
  </si>
  <si>
    <t>Dents 14-17</t>
  </si>
  <si>
    <t>Dents 44-47</t>
  </si>
  <si>
    <t>Dents 14-17 et 44-47</t>
  </si>
  <si>
    <t>Dents 14-17 &amp; 44-47</t>
  </si>
  <si>
    <t>Stades</t>
  </si>
  <si>
    <t>Coefficients de synostose correspondants</t>
  </si>
  <si>
    <t>I</t>
  </si>
  <si>
    <t>4-5</t>
  </si>
  <si>
    <t>1-2</t>
  </si>
  <si>
    <t>2-4</t>
  </si>
  <si>
    <t>II</t>
  </si>
  <si>
    <t>6-13</t>
  </si>
  <si>
    <t>6-12</t>
  </si>
  <si>
    <t>3-6</t>
  </si>
  <si>
    <t>5-12</t>
  </si>
  <si>
    <t>III</t>
  </si>
  <si>
    <t>14-21</t>
  </si>
  <si>
    <t>13-16</t>
  </si>
  <si>
    <t>7-9</t>
  </si>
  <si>
    <t>7-8</t>
  </si>
  <si>
    <t>13-17</t>
  </si>
  <si>
    <t>IV</t>
  </si>
  <si>
    <t>22-25</t>
  </si>
  <si>
    <t>17-22</t>
  </si>
  <si>
    <t>10-12</t>
  </si>
  <si>
    <t>9-11</t>
  </si>
  <si>
    <t>18-22</t>
  </si>
  <si>
    <t>V</t>
  </si>
  <si>
    <t>26-29</t>
  </si>
  <si>
    <t>23-25</t>
  </si>
  <si>
    <t>12-13</t>
  </si>
  <si>
    <t>23-26</t>
  </si>
  <si>
    <t>VI</t>
  </si>
  <si>
    <t>30-31</t>
  </si>
  <si>
    <t>14-15</t>
  </si>
  <si>
    <t>27-30</t>
  </si>
  <si>
    <t>VII</t>
  </si>
  <si>
    <t>16</t>
  </si>
  <si>
    <t>31-32</t>
  </si>
  <si>
    <t>VIII</t>
  </si>
  <si>
    <t xml:space="preserve">rappel coefficents </t>
  </si>
  <si>
    <t>stades</t>
  </si>
  <si>
    <t>14-16</t>
  </si>
  <si>
    <t>17-21</t>
  </si>
  <si>
    <t>total</t>
  </si>
  <si>
    <t xml:space="preserve">Données observées regroupées par stades de synostose  </t>
  </si>
  <si>
    <r>
      <t>Données adaptées pour tenir compte de la mortalité de Lisbonne en 1889 et regroupées par stades de synostose (population de référence : P</t>
    </r>
    <r>
      <rPr>
        <b/>
        <vertAlign val="subscript"/>
        <sz val="10"/>
        <rFont val="Geneva"/>
        <family val="2"/>
      </rPr>
      <t>Lisbonne1889)</t>
    </r>
  </si>
  <si>
    <t xml:space="preserve">Regroupement des coefficients en stades de minéralisation </t>
  </si>
  <si>
    <t>Distribution par stades PLisbon1889</t>
  </si>
  <si>
    <t>Distribution par stades brut</t>
  </si>
  <si>
    <t xml:space="preserve">Regroupement en stades </t>
  </si>
  <si>
    <t>Distributions observées par âges et par coefficients de minéralisation dentaire, observée sur la mandibule et le maxilaire</t>
  </si>
  <si>
    <t xml:space="preserve">Regroupement des 32 coefficients de minéralisation dentaire en 7 ou 8 stades d'effectifs </t>
  </si>
  <si>
    <t>Distributions par stades de minéralisation et par années d'âge dans la population observée (dents 11-18, 41-48, 44-47, 14-17 et 14-17&amp;44-47)</t>
  </si>
  <si>
    <r>
      <t>Distributions par stades de minéralisation et années d'âge (dents 11-18, 41-48, 44-47, 14-17 et 14-17&amp;44-47) - population de référence P</t>
    </r>
    <r>
      <rPr>
        <sz val="8"/>
        <rFont val="Geneva"/>
      </rPr>
      <t>Lisbonne1889</t>
    </r>
  </si>
  <si>
    <t>Coefficient de minéralisation</t>
  </si>
</sst>
</file>

<file path=xl/styles.xml><?xml version="1.0" encoding="utf-8"?>
<styleSheet xmlns="http://schemas.openxmlformats.org/spreadsheetml/2006/main">
  <numFmts count="2">
    <numFmt numFmtId="164" formatCode="_-* #,##0.00&quot; F&quot;_-;\-* #,##0.00&quot; F&quot;_-;_-* &quot;-&quot;??&quot; F&quot;_-;_-@_-"/>
    <numFmt numFmtId="165" formatCode="0.0"/>
  </numFmts>
  <fonts count="27">
    <font>
      <sz val="10"/>
      <name val="Geneva"/>
    </font>
    <font>
      <sz val="8"/>
      <name val="Geneva"/>
    </font>
    <font>
      <b/>
      <sz val="10"/>
      <name val="Arial"/>
      <family val="2"/>
    </font>
    <font>
      <b/>
      <sz val="10"/>
      <name val="Geneva"/>
      <family val="2"/>
    </font>
    <font>
      <b/>
      <sz val="12"/>
      <name val="Geneva"/>
      <family val="2"/>
    </font>
    <font>
      <b/>
      <sz val="11"/>
      <name val="Geneva"/>
    </font>
    <font>
      <sz val="11"/>
      <name val="Geneva"/>
    </font>
    <font>
      <b/>
      <sz val="12"/>
      <name val="Geneva"/>
      <family val="2"/>
    </font>
    <font>
      <sz val="12"/>
      <name val="Geneva"/>
    </font>
    <font>
      <sz val="10"/>
      <name val="Geneva"/>
    </font>
    <font>
      <b/>
      <sz val="10"/>
      <name val="Geneva"/>
      <family val="2"/>
    </font>
    <font>
      <b/>
      <sz val="8"/>
      <name val="Geneva"/>
    </font>
    <font>
      <sz val="9"/>
      <name val="Geneva"/>
    </font>
    <font>
      <sz val="9"/>
      <name val="Geneva"/>
    </font>
    <font>
      <b/>
      <sz val="9"/>
      <name val="Geneva"/>
      <family val="2"/>
    </font>
    <font>
      <b/>
      <vertAlign val="subscript"/>
      <sz val="10"/>
      <name val="Geneva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52"/>
      <name val="Arial"/>
      <family val="2"/>
    </font>
    <font>
      <i/>
      <sz val="10"/>
      <name val="Geneva"/>
      <family val="2"/>
    </font>
    <font>
      <b/>
      <i/>
      <sz val="10"/>
      <color indexed="52"/>
      <name val="Arial"/>
      <family val="2"/>
    </font>
    <font>
      <sz val="8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2"/>
      <name val="Geneva"/>
    </font>
    <font>
      <sz val="9"/>
      <color indexed="10"/>
      <name val="Geneva"/>
    </font>
    <font>
      <b/>
      <sz val="10"/>
      <color indexed="53"/>
      <name val="Genev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A6F4"/>
        <bgColor indexed="64"/>
      </patternFill>
    </fill>
    <fill>
      <patternFill patternType="solid">
        <fgColor indexed="5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9" fillId="0" borderId="0"/>
    <xf numFmtId="0" fontId="16" fillId="0" borderId="0"/>
    <xf numFmtId="164" fontId="9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0" borderId="12" xfId="0" applyFont="1" applyBorder="1" applyAlignment="1">
      <alignment horizontal="center" wrapText="1"/>
    </xf>
    <xf numFmtId="0" fontId="6" fillId="0" borderId="10" xfId="0" applyFont="1" applyBorder="1"/>
    <xf numFmtId="0" fontId="6" fillId="0" borderId="3" xfId="0" applyFont="1" applyBorder="1"/>
    <xf numFmtId="0" fontId="6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1"/>
    <xf numFmtId="20" fontId="12" fillId="0" borderId="0" xfId="1" applyNumberFormat="1"/>
    <xf numFmtId="0" fontId="12" fillId="0" borderId="0" xfId="1" applyBorder="1"/>
    <xf numFmtId="0" fontId="10" fillId="0" borderId="0" xfId="1" applyFo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0" xfId="1" applyAlignment="1">
      <alignment vertical="center"/>
    </xf>
    <xf numFmtId="0" fontId="14" fillId="0" borderId="29" xfId="1" applyFont="1" applyBorder="1" applyAlignment="1">
      <alignment horizontal="center"/>
    </xf>
    <xf numFmtId="0" fontId="1" fillId="0" borderId="31" xfId="1" applyFont="1" applyBorder="1" applyAlignment="1">
      <alignment horizontal="center" wrapText="1"/>
    </xf>
    <xf numFmtId="0" fontId="14" fillId="0" borderId="35" xfId="1" applyFont="1" applyBorder="1" applyAlignment="1">
      <alignment horizontal="center"/>
    </xf>
    <xf numFmtId="0" fontId="1" fillId="0" borderId="4" xfId="1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2" fillId="0" borderId="36" xfId="0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2" fillId="0" borderId="38" xfId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13" fillId="2" borderId="0" xfId="1" applyFont="1" applyFill="1" applyBorder="1" applyAlignment="1">
      <alignment horizontal="center" vertical="center" wrapText="1"/>
    </xf>
    <xf numFmtId="0" fontId="0" fillId="2" borderId="0" xfId="0" applyFill="1"/>
    <xf numFmtId="0" fontId="17" fillId="0" borderId="0" xfId="0" applyFont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/>
    <xf numFmtId="1" fontId="2" fillId="0" borderId="1" xfId="0" applyNumberFormat="1" applyFont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6" fillId="0" borderId="0" xfId="3" applyAlignment="1">
      <alignment horizontal="center"/>
    </xf>
    <xf numFmtId="0" fontId="16" fillId="0" borderId="0" xfId="3"/>
    <xf numFmtId="0" fontId="3" fillId="0" borderId="3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9" xfId="0" applyBorder="1" applyAlignment="1">
      <alignment horizontal="center"/>
    </xf>
    <xf numFmtId="0" fontId="18" fillId="0" borderId="19" xfId="0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0" fillId="0" borderId="0" xfId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40" xfId="3" applyFont="1" applyBorder="1" applyAlignment="1">
      <alignment horizontal="center"/>
    </xf>
    <xf numFmtId="1" fontId="23" fillId="0" borderId="51" xfId="3" applyNumberFormat="1" applyFont="1" applyFill="1" applyBorder="1" applyAlignment="1">
      <alignment horizontal="center"/>
    </xf>
    <xf numFmtId="1" fontId="22" fillId="0" borderId="51" xfId="3" applyNumberFormat="1" applyFont="1" applyFill="1" applyBorder="1" applyAlignment="1">
      <alignment horizontal="center"/>
    </xf>
    <xf numFmtId="0" fontId="22" fillId="0" borderId="51" xfId="3" applyFont="1" applyFill="1" applyBorder="1" applyAlignment="1">
      <alignment horizontal="center"/>
    </xf>
    <xf numFmtId="0" fontId="22" fillId="0" borderId="39" xfId="3" applyFont="1" applyFill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2" fillId="0" borderId="37" xfId="3" applyFont="1" applyBorder="1" applyAlignment="1">
      <alignment horizontal="center"/>
    </xf>
    <xf numFmtId="1" fontId="23" fillId="0" borderId="1" xfId="3" applyNumberFormat="1" applyFont="1" applyFill="1" applyBorder="1" applyAlignment="1">
      <alignment horizontal="center"/>
    </xf>
    <xf numFmtId="1" fontId="22" fillId="0" borderId="1" xfId="3" applyNumberFormat="1" applyFont="1" applyFill="1" applyBorder="1" applyAlignment="1">
      <alignment horizontal="center"/>
    </xf>
    <xf numFmtId="0" fontId="22" fillId="0" borderId="1" xfId="3" applyFont="1" applyFill="1" applyBorder="1" applyAlignment="1">
      <alignment horizontal="center"/>
    </xf>
    <xf numFmtId="0" fontId="22" fillId="0" borderId="36" xfId="3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1" fontId="23" fillId="0" borderId="36" xfId="3" applyNumberFormat="1" applyFont="1" applyFill="1" applyBorder="1" applyAlignment="1">
      <alignment horizontal="center"/>
    </xf>
    <xf numFmtId="0" fontId="22" fillId="0" borderId="4" xfId="3" applyFont="1" applyBorder="1" applyAlignment="1">
      <alignment horizontal="center"/>
    </xf>
    <xf numFmtId="0" fontId="23" fillId="0" borderId="3" xfId="3" applyFont="1" applyBorder="1" applyAlignment="1">
      <alignment horizontal="center"/>
    </xf>
    <xf numFmtId="0" fontId="23" fillId="0" borderId="35" xfId="3" applyFont="1" applyBorder="1" applyAlignment="1">
      <alignment horizontal="center" wrapText="1"/>
    </xf>
    <xf numFmtId="0" fontId="12" fillId="0" borderId="31" xfId="0" applyFont="1" applyBorder="1" applyAlignment="1"/>
    <xf numFmtId="0" fontId="12" fillId="0" borderId="29" xfId="0" applyFont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22" fillId="0" borderId="21" xfId="3" applyFont="1" applyFill="1" applyBorder="1" applyAlignment="1">
      <alignment horizontal="center"/>
    </xf>
    <xf numFmtId="49" fontId="12" fillId="0" borderId="39" xfId="0" applyNumberFormat="1" applyFont="1" applyBorder="1" applyAlignment="1">
      <alignment horizontal="center"/>
    </xf>
    <xf numFmtId="0" fontId="22" fillId="0" borderId="6" xfId="3" applyFont="1" applyFill="1" applyBorder="1" applyAlignment="1">
      <alignment horizontal="center"/>
    </xf>
    <xf numFmtId="49" fontId="12" fillId="0" borderId="36" xfId="0" applyNumberFormat="1" applyFont="1" applyBorder="1" applyAlignment="1">
      <alignment horizontal="center"/>
    </xf>
    <xf numFmtId="49" fontId="12" fillId="0" borderId="43" xfId="0" applyNumberFormat="1" applyFont="1" applyFill="1" applyBorder="1" applyAlignment="1">
      <alignment horizontal="center"/>
    </xf>
    <xf numFmtId="1" fontId="23" fillId="0" borderId="6" xfId="3" applyNumberFormat="1" applyFont="1" applyFill="1" applyBorder="1" applyAlignment="1">
      <alignment horizontal="center"/>
    </xf>
    <xf numFmtId="0" fontId="23" fillId="0" borderId="10" xfId="3" applyFont="1" applyBorder="1" applyAlignment="1">
      <alignment horizontal="center" wrapText="1"/>
    </xf>
    <xf numFmtId="1" fontId="22" fillId="0" borderId="21" xfId="3" applyNumberFormat="1" applyFont="1" applyFill="1" applyBorder="1" applyAlignment="1">
      <alignment horizontal="center"/>
    </xf>
    <xf numFmtId="1" fontId="22" fillId="0" borderId="6" xfId="3" applyNumberFormat="1" applyFont="1" applyFill="1" applyBorder="1" applyAlignment="1">
      <alignment horizontal="center"/>
    </xf>
    <xf numFmtId="0" fontId="12" fillId="0" borderId="28" xfId="0" applyFont="1" applyBorder="1" applyAlignment="1">
      <alignment horizontal="center"/>
    </xf>
    <xf numFmtId="1" fontId="22" fillId="0" borderId="3" xfId="3" applyNumberFormat="1" applyFont="1" applyFill="1" applyBorder="1" applyAlignment="1">
      <alignment horizontal="center"/>
    </xf>
    <xf numFmtId="1" fontId="23" fillId="0" borderId="3" xfId="3" applyNumberFormat="1" applyFont="1" applyFill="1" applyBorder="1" applyAlignment="1">
      <alignment horizontal="center"/>
    </xf>
    <xf numFmtId="1" fontId="23" fillId="0" borderId="10" xfId="3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49" fontId="12" fillId="0" borderId="35" xfId="0" applyNumberFormat="1" applyFont="1" applyBorder="1" applyAlignment="1">
      <alignment horizontal="center"/>
    </xf>
    <xf numFmtId="0" fontId="24" fillId="0" borderId="0" xfId="0" applyFont="1"/>
    <xf numFmtId="0" fontId="22" fillId="0" borderId="26" xfId="3" applyFont="1" applyBorder="1" applyAlignment="1">
      <alignment horizontal="center"/>
    </xf>
    <xf numFmtId="0" fontId="23" fillId="0" borderId="53" xfId="3" applyFont="1" applyBorder="1" applyAlignment="1">
      <alignment horizontal="center"/>
    </xf>
    <xf numFmtId="0" fontId="23" fillId="0" borderId="52" xfId="3" applyFont="1" applyBorder="1" applyAlignment="1">
      <alignment horizontal="center" wrapText="1"/>
    </xf>
    <xf numFmtId="0" fontId="12" fillId="0" borderId="24" xfId="0" applyFont="1" applyBorder="1" applyAlignment="1">
      <alignment horizontal="center"/>
    </xf>
    <xf numFmtId="0" fontId="22" fillId="0" borderId="20" xfId="3" applyFont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3" fillId="0" borderId="19" xfId="3" applyFont="1" applyBorder="1" applyAlignment="1">
      <alignment horizontal="center" wrapText="1"/>
    </xf>
    <xf numFmtId="0" fontId="9" fillId="0" borderId="0" xfId="0" applyFont="1"/>
    <xf numFmtId="1" fontId="11" fillId="0" borderId="0" xfId="2" applyNumberFormat="1" applyFont="1" applyBorder="1" applyAlignment="1">
      <alignment horizontal="center"/>
    </xf>
    <xf numFmtId="165" fontId="25" fillId="0" borderId="0" xfId="2" applyNumberFormat="1" applyFont="1" applyBorder="1" applyAlignment="1">
      <alignment horizontal="center"/>
    </xf>
    <xf numFmtId="0" fontId="12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16" fillId="0" borderId="37" xfId="3" applyBorder="1" applyAlignment="1">
      <alignment horizontal="center"/>
    </xf>
    <xf numFmtId="1" fontId="2" fillId="0" borderId="2" xfId="3" applyNumberFormat="1" applyFont="1" applyFill="1" applyBorder="1" applyAlignment="1">
      <alignment horizontal="center"/>
    </xf>
    <xf numFmtId="0" fontId="16" fillId="0" borderId="2" xfId="3" applyFill="1" applyBorder="1" applyAlignment="1">
      <alignment horizontal="center"/>
    </xf>
    <xf numFmtId="0" fontId="16" fillId="0" borderId="41" xfId="3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1" fontId="16" fillId="0" borderId="2" xfId="3" applyNumberFormat="1" applyFill="1" applyBorder="1" applyAlignment="1">
      <alignment horizontal="center"/>
    </xf>
    <xf numFmtId="1" fontId="16" fillId="0" borderId="41" xfId="3" applyNumberFormat="1" applyFill="1" applyBorder="1" applyAlignment="1">
      <alignment horizontal="center"/>
    </xf>
    <xf numFmtId="1" fontId="2" fillId="0" borderId="41" xfId="3" applyNumberFormat="1" applyFont="1" applyFill="1" applyBorder="1" applyAlignment="1">
      <alignment horizontal="center"/>
    </xf>
    <xf numFmtId="0" fontId="16" fillId="0" borderId="20" xfId="3" applyBorder="1" applyAlignment="1">
      <alignment horizontal="center"/>
    </xf>
    <xf numFmtId="0" fontId="16" fillId="0" borderId="4" xfId="3" applyBorder="1" applyAlignment="1">
      <alignment horizontal="center"/>
    </xf>
    <xf numFmtId="49" fontId="16" fillId="0" borderId="3" xfId="3" applyNumberFormat="1" applyFont="1" applyBorder="1" applyAlignment="1">
      <alignment horizontal="center" wrapText="1"/>
    </xf>
    <xf numFmtId="49" fontId="16" fillId="0" borderId="3" xfId="3" applyNumberFormat="1" applyBorder="1" applyAlignment="1">
      <alignment horizontal="center" wrapText="1"/>
    </xf>
    <xf numFmtId="49" fontId="16" fillId="0" borderId="35" xfId="3" applyNumberFormat="1" applyFont="1" applyBorder="1" applyAlignment="1">
      <alignment horizontal="center" wrapText="1"/>
    </xf>
    <xf numFmtId="0" fontId="16" fillId="0" borderId="40" xfId="3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0" fontId="16" fillId="0" borderId="51" xfId="3" applyFill="1" applyBorder="1" applyAlignment="1">
      <alignment horizontal="center"/>
    </xf>
    <xf numFmtId="0" fontId="16" fillId="0" borderId="39" xfId="3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43" xfId="0" applyNumberFormat="1" applyFill="1" applyBorder="1" applyAlignment="1">
      <alignment horizontal="center"/>
    </xf>
    <xf numFmtId="1" fontId="16" fillId="0" borderId="2" xfId="3" applyNumberFormat="1" applyFont="1" applyFill="1" applyBorder="1" applyAlignment="1">
      <alignment horizontal="center"/>
    </xf>
    <xf numFmtId="1" fontId="2" fillId="0" borderId="54" xfId="3" applyNumberFormat="1" applyFont="1" applyFill="1" applyBorder="1" applyAlignment="1">
      <alignment horizontal="center"/>
    </xf>
    <xf numFmtId="1" fontId="16" fillId="0" borderId="54" xfId="3" applyNumberFormat="1" applyFont="1" applyFill="1" applyBorder="1" applyAlignment="1">
      <alignment horizontal="center"/>
    </xf>
    <xf numFmtId="0" fontId="16" fillId="0" borderId="54" xfId="3" applyFill="1" applyBorder="1" applyAlignment="1">
      <alignment horizontal="center"/>
    </xf>
    <xf numFmtId="0" fontId="16" fillId="0" borderId="44" xfId="3" applyFill="1" applyBorder="1" applyAlignment="1">
      <alignment horizontal="center"/>
    </xf>
    <xf numFmtId="0" fontId="0" fillId="2" borderId="0" xfId="0" applyFill="1" applyAlignment="1">
      <alignment horizontal="center"/>
    </xf>
    <xf numFmtId="1" fontId="16" fillId="0" borderId="45" xfId="3" applyNumberFormat="1" applyBorder="1" applyAlignment="1">
      <alignment horizontal="center"/>
    </xf>
    <xf numFmtId="1" fontId="2" fillId="0" borderId="54" xfId="3" applyNumberFormat="1" applyFont="1" applyFill="1" applyBorder="1" applyAlignment="1">
      <alignment horizontal="right"/>
    </xf>
    <xf numFmtId="1" fontId="2" fillId="0" borderId="54" xfId="3" applyNumberFormat="1" applyFont="1" applyFill="1" applyBorder="1"/>
    <xf numFmtId="0" fontId="16" fillId="0" borderId="44" xfId="3" applyFont="1" applyFill="1" applyBorder="1"/>
    <xf numFmtId="1" fontId="16" fillId="0" borderId="20" xfId="3" applyNumberFormat="1" applyBorder="1" applyAlignment="1">
      <alignment horizontal="center"/>
    </xf>
    <xf numFmtId="1" fontId="2" fillId="0" borderId="2" xfId="3" applyNumberFormat="1" applyFont="1" applyFill="1" applyBorder="1"/>
    <xf numFmtId="0" fontId="16" fillId="0" borderId="41" xfId="3" applyFont="1" applyFill="1" applyBorder="1"/>
    <xf numFmtId="1" fontId="16" fillId="0" borderId="2" xfId="3" applyNumberFormat="1" applyFont="1" applyFill="1" applyBorder="1"/>
    <xf numFmtId="0" fontId="16" fillId="0" borderId="2" xfId="3" applyFill="1" applyBorder="1"/>
    <xf numFmtId="0" fontId="2" fillId="0" borderId="2" xfId="3" applyFont="1" applyFill="1" applyBorder="1"/>
    <xf numFmtId="0" fontId="2" fillId="0" borderId="41" xfId="3" applyFont="1" applyFill="1" applyBorder="1"/>
    <xf numFmtId="1" fontId="2" fillId="0" borderId="41" xfId="3" applyNumberFormat="1" applyFont="1" applyFill="1" applyBorder="1"/>
    <xf numFmtId="49" fontId="16" fillId="6" borderId="3" xfId="3" applyNumberFormat="1" applyFont="1" applyFill="1" applyBorder="1" applyAlignment="1">
      <alignment horizontal="center" wrapText="1"/>
    </xf>
    <xf numFmtId="0" fontId="2" fillId="0" borderId="51" xfId="3" applyFont="1" applyFill="1" applyBorder="1" applyAlignment="1">
      <alignment horizontal="center"/>
    </xf>
    <xf numFmtId="1" fontId="16" fillId="0" borderId="54" xfId="3" applyNumberFormat="1" applyFont="1" applyFill="1" applyBorder="1"/>
    <xf numFmtId="1" fontId="2" fillId="0" borderId="2" xfId="3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10" fillId="3" borderId="0" xfId="1" applyFont="1" applyFill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5" borderId="0" xfId="1" applyFont="1" applyFill="1" applyAlignment="1">
      <alignment horizontal="center" vertical="center" wrapText="1"/>
    </xf>
    <xf numFmtId="0" fontId="22" fillId="0" borderId="9" xfId="3" applyFont="1" applyBorder="1" applyAlignment="1">
      <alignment horizontal="center"/>
    </xf>
    <xf numFmtId="0" fontId="22" fillId="0" borderId="5" xfId="3" applyFont="1" applyBorder="1" applyAlignment="1">
      <alignment horizontal="center"/>
    </xf>
    <xf numFmtId="0" fontId="22" fillId="0" borderId="8" xfId="3" applyFont="1" applyBorder="1" applyAlignment="1">
      <alignment horizontal="center" wrapText="1"/>
    </xf>
    <xf numFmtId="0" fontId="22" fillId="0" borderId="5" xfId="3" applyFont="1" applyBorder="1" applyAlignment="1">
      <alignment horizontal="center" wrapText="1"/>
    </xf>
    <xf numFmtId="0" fontId="16" fillId="0" borderId="8" xfId="3" applyFont="1" applyBorder="1" applyAlignment="1">
      <alignment horizontal="center"/>
    </xf>
    <xf numFmtId="0" fontId="16" fillId="0" borderId="9" xfId="3" applyFont="1" applyBorder="1" applyAlignment="1">
      <alignment horizontal="center"/>
    </xf>
    <xf numFmtId="0" fontId="16" fillId="0" borderId="5" xfId="3" applyFont="1" applyBorder="1" applyAlignment="1">
      <alignment horizontal="center"/>
    </xf>
    <xf numFmtId="0" fontId="26" fillId="2" borderId="0" xfId="0" applyFont="1" applyFill="1" applyAlignment="1">
      <alignment horizontal="center"/>
    </xf>
  </cellXfs>
  <cellStyles count="5">
    <cellStyle name="Monétaire 2" xfId="4"/>
    <cellStyle name="Normal" xfId="0" builtinId="0"/>
    <cellStyle name="Normal_dents4.xls" xfId="3"/>
    <cellStyle name="Normal_Matrice E20_stades" xfId="1"/>
    <cellStyle name="Normal_VECTEURS F-corrigés(bis?)" xfId="2"/>
  </cellStyles>
  <dxfs count="0"/>
  <tableStyles count="0" defaultTableStyle="TableStyleMedium9"/>
  <colors>
    <mruColors>
      <color rgb="FFF8A6F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J7" sqref="J7"/>
    </sheetView>
  </sheetViews>
  <sheetFormatPr baseColWidth="10" defaultRowHeight="12.75"/>
  <cols>
    <col min="1" max="1" width="37.140625" customWidth="1"/>
    <col min="2" max="2" width="43.7109375" customWidth="1"/>
  </cols>
  <sheetData>
    <row r="1" spans="1:2" ht="36" customHeight="1">
      <c r="A1" s="56" t="s">
        <v>25</v>
      </c>
      <c r="B1" s="56" t="s">
        <v>24</v>
      </c>
    </row>
    <row r="2" spans="1:2" ht="13.5" thickBot="1">
      <c r="A2" s="221" t="s">
        <v>23</v>
      </c>
      <c r="B2" s="222"/>
    </row>
    <row r="3" spans="1:2" s="54" customFormat="1" ht="22.5" customHeight="1">
      <c r="A3" s="55" t="s">
        <v>14</v>
      </c>
      <c r="B3" s="225" t="s">
        <v>77</v>
      </c>
    </row>
    <row r="4" spans="1:2" s="54" customFormat="1" ht="22.5" customHeight="1">
      <c r="A4" s="55" t="s">
        <v>15</v>
      </c>
      <c r="B4" s="225"/>
    </row>
    <row r="5" spans="1:2" s="54" customFormat="1" ht="22.5" customHeight="1">
      <c r="A5" s="55" t="s">
        <v>26</v>
      </c>
      <c r="B5" s="225"/>
    </row>
    <row r="6" spans="1:2" s="54" customFormat="1" ht="22.5" customHeight="1">
      <c r="A6" s="55" t="s">
        <v>27</v>
      </c>
      <c r="B6" s="225"/>
    </row>
    <row r="7" spans="1:2" s="54" customFormat="1" ht="22.5" customHeight="1">
      <c r="A7" s="55" t="s">
        <v>28</v>
      </c>
      <c r="B7" s="225"/>
    </row>
    <row r="8" spans="1:2" s="54" customFormat="1" ht="33.75" customHeight="1">
      <c r="A8" s="123" t="s">
        <v>76</v>
      </c>
      <c r="B8" s="123" t="s">
        <v>78</v>
      </c>
    </row>
    <row r="9" spans="1:2" s="54" customFormat="1" ht="61.5" customHeight="1" thickBot="1">
      <c r="A9" s="53" t="s">
        <v>75</v>
      </c>
      <c r="B9" s="53" t="s">
        <v>79</v>
      </c>
    </row>
    <row r="10" spans="1:2" ht="13.5" thickBot="1">
      <c r="A10" s="223" t="s">
        <v>22</v>
      </c>
      <c r="B10" s="224"/>
    </row>
    <row r="11" spans="1:2" ht="54" customHeight="1">
      <c r="A11" s="217" t="s">
        <v>74</v>
      </c>
      <c r="B11" s="220" t="s">
        <v>80</v>
      </c>
    </row>
    <row r="12" spans="1:2" ht="25.5" customHeight="1">
      <c r="A12" s="218" t="s">
        <v>10</v>
      </c>
      <c r="B12" s="226" t="s">
        <v>11</v>
      </c>
    </row>
    <row r="13" spans="1:2" ht="25.5" customHeight="1">
      <c r="A13" s="218" t="s">
        <v>21</v>
      </c>
      <c r="B13" s="226"/>
    </row>
    <row r="14" spans="1:2" ht="25.5" customHeight="1" thickBot="1">
      <c r="A14" s="219" t="s">
        <v>20</v>
      </c>
      <c r="B14" s="227"/>
    </row>
  </sheetData>
  <mergeCells count="4">
    <mergeCell ref="A2:B2"/>
    <mergeCell ref="A10:B10"/>
    <mergeCell ref="B3:B7"/>
    <mergeCell ref="B12:B14"/>
  </mergeCells>
  <phoneticPr fontId="2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W63"/>
  <sheetViews>
    <sheetView tabSelected="1" topLeftCell="A52" workbookViewId="0">
      <selection activeCell="G9" sqref="G9"/>
    </sheetView>
  </sheetViews>
  <sheetFormatPr baseColWidth="10" defaultRowHeight="12.75"/>
  <cols>
    <col min="1" max="1" width="8.85546875" style="96" customWidth="1"/>
    <col min="2" max="2" width="7" customWidth="1"/>
    <col min="3" max="22" width="5.5703125" customWidth="1"/>
    <col min="23" max="53" width="6.85546875" customWidth="1"/>
    <col min="238" max="238" width="8.85546875" customWidth="1"/>
    <col min="239" max="239" width="7" customWidth="1"/>
    <col min="240" max="258" width="5.5703125" customWidth="1"/>
    <col min="259" max="259" width="8.5703125" customWidth="1"/>
    <col min="260" max="260" width="6.42578125" customWidth="1"/>
    <col min="261" max="267" width="5.5703125" customWidth="1"/>
    <col min="268" max="268" width="0" hidden="1" customWidth="1"/>
    <col min="269" max="269" width="9.140625" customWidth="1"/>
    <col min="270" max="270" width="6.7109375" customWidth="1"/>
    <col min="271" max="278" width="5.5703125" customWidth="1"/>
    <col min="279" max="309" width="6.85546875" customWidth="1"/>
    <col min="494" max="494" width="8.85546875" customWidth="1"/>
    <col min="495" max="495" width="7" customWidth="1"/>
    <col min="496" max="514" width="5.5703125" customWidth="1"/>
    <col min="515" max="515" width="8.5703125" customWidth="1"/>
    <col min="516" max="516" width="6.42578125" customWidth="1"/>
    <col min="517" max="523" width="5.5703125" customWidth="1"/>
    <col min="524" max="524" width="0" hidden="1" customWidth="1"/>
    <col min="525" max="525" width="9.140625" customWidth="1"/>
    <col min="526" max="526" width="6.7109375" customWidth="1"/>
    <col min="527" max="534" width="5.5703125" customWidth="1"/>
    <col min="535" max="565" width="6.85546875" customWidth="1"/>
    <col min="750" max="750" width="8.85546875" customWidth="1"/>
    <col min="751" max="751" width="7" customWidth="1"/>
    <col min="752" max="770" width="5.5703125" customWidth="1"/>
    <col min="771" max="771" width="8.5703125" customWidth="1"/>
    <col min="772" max="772" width="6.42578125" customWidth="1"/>
    <col min="773" max="779" width="5.5703125" customWidth="1"/>
    <col min="780" max="780" width="0" hidden="1" customWidth="1"/>
    <col min="781" max="781" width="9.140625" customWidth="1"/>
    <col min="782" max="782" width="6.7109375" customWidth="1"/>
    <col min="783" max="790" width="5.5703125" customWidth="1"/>
    <col min="791" max="821" width="6.85546875" customWidth="1"/>
    <col min="1006" max="1006" width="8.85546875" customWidth="1"/>
    <col min="1007" max="1007" width="7" customWidth="1"/>
    <col min="1008" max="1026" width="5.5703125" customWidth="1"/>
    <col min="1027" max="1027" width="8.5703125" customWidth="1"/>
    <col min="1028" max="1028" width="6.42578125" customWidth="1"/>
    <col min="1029" max="1035" width="5.5703125" customWidth="1"/>
    <col min="1036" max="1036" width="0" hidden="1" customWidth="1"/>
    <col min="1037" max="1037" width="9.140625" customWidth="1"/>
    <col min="1038" max="1038" width="6.7109375" customWidth="1"/>
    <col min="1039" max="1046" width="5.5703125" customWidth="1"/>
    <col min="1047" max="1077" width="6.85546875" customWidth="1"/>
    <col min="1262" max="1262" width="8.85546875" customWidth="1"/>
    <col min="1263" max="1263" width="7" customWidth="1"/>
    <col min="1264" max="1282" width="5.5703125" customWidth="1"/>
    <col min="1283" max="1283" width="8.5703125" customWidth="1"/>
    <col min="1284" max="1284" width="6.42578125" customWidth="1"/>
    <col min="1285" max="1291" width="5.5703125" customWidth="1"/>
    <col min="1292" max="1292" width="0" hidden="1" customWidth="1"/>
    <col min="1293" max="1293" width="9.140625" customWidth="1"/>
    <col min="1294" max="1294" width="6.7109375" customWidth="1"/>
    <col min="1295" max="1302" width="5.5703125" customWidth="1"/>
    <col min="1303" max="1333" width="6.85546875" customWidth="1"/>
    <col min="1518" max="1518" width="8.85546875" customWidth="1"/>
    <col min="1519" max="1519" width="7" customWidth="1"/>
    <col min="1520" max="1538" width="5.5703125" customWidth="1"/>
    <col min="1539" max="1539" width="8.5703125" customWidth="1"/>
    <col min="1540" max="1540" width="6.42578125" customWidth="1"/>
    <col min="1541" max="1547" width="5.5703125" customWidth="1"/>
    <col min="1548" max="1548" width="0" hidden="1" customWidth="1"/>
    <col min="1549" max="1549" width="9.140625" customWidth="1"/>
    <col min="1550" max="1550" width="6.7109375" customWidth="1"/>
    <col min="1551" max="1558" width="5.5703125" customWidth="1"/>
    <col min="1559" max="1589" width="6.85546875" customWidth="1"/>
    <col min="1774" max="1774" width="8.85546875" customWidth="1"/>
    <col min="1775" max="1775" width="7" customWidth="1"/>
    <col min="1776" max="1794" width="5.5703125" customWidth="1"/>
    <col min="1795" max="1795" width="8.5703125" customWidth="1"/>
    <col min="1796" max="1796" width="6.42578125" customWidth="1"/>
    <col min="1797" max="1803" width="5.5703125" customWidth="1"/>
    <col min="1804" max="1804" width="0" hidden="1" customWidth="1"/>
    <col min="1805" max="1805" width="9.140625" customWidth="1"/>
    <col min="1806" max="1806" width="6.7109375" customWidth="1"/>
    <col min="1807" max="1814" width="5.5703125" customWidth="1"/>
    <col min="1815" max="1845" width="6.85546875" customWidth="1"/>
    <col min="2030" max="2030" width="8.85546875" customWidth="1"/>
    <col min="2031" max="2031" width="7" customWidth="1"/>
    <col min="2032" max="2050" width="5.5703125" customWidth="1"/>
    <col min="2051" max="2051" width="8.5703125" customWidth="1"/>
    <col min="2052" max="2052" width="6.42578125" customWidth="1"/>
    <col min="2053" max="2059" width="5.5703125" customWidth="1"/>
    <col min="2060" max="2060" width="0" hidden="1" customWidth="1"/>
    <col min="2061" max="2061" width="9.140625" customWidth="1"/>
    <col min="2062" max="2062" width="6.7109375" customWidth="1"/>
    <col min="2063" max="2070" width="5.5703125" customWidth="1"/>
    <col min="2071" max="2101" width="6.85546875" customWidth="1"/>
    <col min="2286" max="2286" width="8.85546875" customWidth="1"/>
    <col min="2287" max="2287" width="7" customWidth="1"/>
    <col min="2288" max="2306" width="5.5703125" customWidth="1"/>
    <col min="2307" max="2307" width="8.5703125" customWidth="1"/>
    <col min="2308" max="2308" width="6.42578125" customWidth="1"/>
    <col min="2309" max="2315" width="5.5703125" customWidth="1"/>
    <col min="2316" max="2316" width="0" hidden="1" customWidth="1"/>
    <col min="2317" max="2317" width="9.140625" customWidth="1"/>
    <col min="2318" max="2318" width="6.7109375" customWidth="1"/>
    <col min="2319" max="2326" width="5.5703125" customWidth="1"/>
    <col min="2327" max="2357" width="6.85546875" customWidth="1"/>
    <col min="2542" max="2542" width="8.85546875" customWidth="1"/>
    <col min="2543" max="2543" width="7" customWidth="1"/>
    <col min="2544" max="2562" width="5.5703125" customWidth="1"/>
    <col min="2563" max="2563" width="8.5703125" customWidth="1"/>
    <col min="2564" max="2564" width="6.42578125" customWidth="1"/>
    <col min="2565" max="2571" width="5.5703125" customWidth="1"/>
    <col min="2572" max="2572" width="0" hidden="1" customWidth="1"/>
    <col min="2573" max="2573" width="9.140625" customWidth="1"/>
    <col min="2574" max="2574" width="6.7109375" customWidth="1"/>
    <col min="2575" max="2582" width="5.5703125" customWidth="1"/>
    <col min="2583" max="2613" width="6.85546875" customWidth="1"/>
    <col min="2798" max="2798" width="8.85546875" customWidth="1"/>
    <col min="2799" max="2799" width="7" customWidth="1"/>
    <col min="2800" max="2818" width="5.5703125" customWidth="1"/>
    <col min="2819" max="2819" width="8.5703125" customWidth="1"/>
    <col min="2820" max="2820" width="6.42578125" customWidth="1"/>
    <col min="2821" max="2827" width="5.5703125" customWidth="1"/>
    <col min="2828" max="2828" width="0" hidden="1" customWidth="1"/>
    <col min="2829" max="2829" width="9.140625" customWidth="1"/>
    <col min="2830" max="2830" width="6.7109375" customWidth="1"/>
    <col min="2831" max="2838" width="5.5703125" customWidth="1"/>
    <col min="2839" max="2869" width="6.85546875" customWidth="1"/>
    <col min="3054" max="3054" width="8.85546875" customWidth="1"/>
    <col min="3055" max="3055" width="7" customWidth="1"/>
    <col min="3056" max="3074" width="5.5703125" customWidth="1"/>
    <col min="3075" max="3075" width="8.5703125" customWidth="1"/>
    <col min="3076" max="3076" width="6.42578125" customWidth="1"/>
    <col min="3077" max="3083" width="5.5703125" customWidth="1"/>
    <col min="3084" max="3084" width="0" hidden="1" customWidth="1"/>
    <col min="3085" max="3085" width="9.140625" customWidth="1"/>
    <col min="3086" max="3086" width="6.7109375" customWidth="1"/>
    <col min="3087" max="3094" width="5.5703125" customWidth="1"/>
    <col min="3095" max="3125" width="6.85546875" customWidth="1"/>
    <col min="3310" max="3310" width="8.85546875" customWidth="1"/>
    <col min="3311" max="3311" width="7" customWidth="1"/>
    <col min="3312" max="3330" width="5.5703125" customWidth="1"/>
    <col min="3331" max="3331" width="8.5703125" customWidth="1"/>
    <col min="3332" max="3332" width="6.42578125" customWidth="1"/>
    <col min="3333" max="3339" width="5.5703125" customWidth="1"/>
    <col min="3340" max="3340" width="0" hidden="1" customWidth="1"/>
    <col min="3341" max="3341" width="9.140625" customWidth="1"/>
    <col min="3342" max="3342" width="6.7109375" customWidth="1"/>
    <col min="3343" max="3350" width="5.5703125" customWidth="1"/>
    <col min="3351" max="3381" width="6.85546875" customWidth="1"/>
    <col min="3566" max="3566" width="8.85546875" customWidth="1"/>
    <col min="3567" max="3567" width="7" customWidth="1"/>
    <col min="3568" max="3586" width="5.5703125" customWidth="1"/>
    <col min="3587" max="3587" width="8.5703125" customWidth="1"/>
    <col min="3588" max="3588" width="6.42578125" customWidth="1"/>
    <col min="3589" max="3595" width="5.5703125" customWidth="1"/>
    <col min="3596" max="3596" width="0" hidden="1" customWidth="1"/>
    <col min="3597" max="3597" width="9.140625" customWidth="1"/>
    <col min="3598" max="3598" width="6.7109375" customWidth="1"/>
    <col min="3599" max="3606" width="5.5703125" customWidth="1"/>
    <col min="3607" max="3637" width="6.85546875" customWidth="1"/>
    <col min="3822" max="3822" width="8.85546875" customWidth="1"/>
    <col min="3823" max="3823" width="7" customWidth="1"/>
    <col min="3824" max="3842" width="5.5703125" customWidth="1"/>
    <col min="3843" max="3843" width="8.5703125" customWidth="1"/>
    <col min="3844" max="3844" width="6.42578125" customWidth="1"/>
    <col min="3845" max="3851" width="5.5703125" customWidth="1"/>
    <col min="3852" max="3852" width="0" hidden="1" customWidth="1"/>
    <col min="3853" max="3853" width="9.140625" customWidth="1"/>
    <col min="3854" max="3854" width="6.7109375" customWidth="1"/>
    <col min="3855" max="3862" width="5.5703125" customWidth="1"/>
    <col min="3863" max="3893" width="6.85546875" customWidth="1"/>
    <col min="4078" max="4078" width="8.85546875" customWidth="1"/>
    <col min="4079" max="4079" width="7" customWidth="1"/>
    <col min="4080" max="4098" width="5.5703125" customWidth="1"/>
    <col min="4099" max="4099" width="8.5703125" customWidth="1"/>
    <col min="4100" max="4100" width="6.42578125" customWidth="1"/>
    <col min="4101" max="4107" width="5.5703125" customWidth="1"/>
    <col min="4108" max="4108" width="0" hidden="1" customWidth="1"/>
    <col min="4109" max="4109" width="9.140625" customWidth="1"/>
    <col min="4110" max="4110" width="6.7109375" customWidth="1"/>
    <col min="4111" max="4118" width="5.5703125" customWidth="1"/>
    <col min="4119" max="4149" width="6.85546875" customWidth="1"/>
    <col min="4334" max="4334" width="8.85546875" customWidth="1"/>
    <col min="4335" max="4335" width="7" customWidth="1"/>
    <col min="4336" max="4354" width="5.5703125" customWidth="1"/>
    <col min="4355" max="4355" width="8.5703125" customWidth="1"/>
    <col min="4356" max="4356" width="6.42578125" customWidth="1"/>
    <col min="4357" max="4363" width="5.5703125" customWidth="1"/>
    <col min="4364" max="4364" width="0" hidden="1" customWidth="1"/>
    <col min="4365" max="4365" width="9.140625" customWidth="1"/>
    <col min="4366" max="4366" width="6.7109375" customWidth="1"/>
    <col min="4367" max="4374" width="5.5703125" customWidth="1"/>
    <col min="4375" max="4405" width="6.85546875" customWidth="1"/>
    <col min="4590" max="4590" width="8.85546875" customWidth="1"/>
    <col min="4591" max="4591" width="7" customWidth="1"/>
    <col min="4592" max="4610" width="5.5703125" customWidth="1"/>
    <col min="4611" max="4611" width="8.5703125" customWidth="1"/>
    <col min="4612" max="4612" width="6.42578125" customWidth="1"/>
    <col min="4613" max="4619" width="5.5703125" customWidth="1"/>
    <col min="4620" max="4620" width="0" hidden="1" customWidth="1"/>
    <col min="4621" max="4621" width="9.140625" customWidth="1"/>
    <col min="4622" max="4622" width="6.7109375" customWidth="1"/>
    <col min="4623" max="4630" width="5.5703125" customWidth="1"/>
    <col min="4631" max="4661" width="6.85546875" customWidth="1"/>
    <col min="4846" max="4846" width="8.85546875" customWidth="1"/>
    <col min="4847" max="4847" width="7" customWidth="1"/>
    <col min="4848" max="4866" width="5.5703125" customWidth="1"/>
    <col min="4867" max="4867" width="8.5703125" customWidth="1"/>
    <col min="4868" max="4868" width="6.42578125" customWidth="1"/>
    <col min="4869" max="4875" width="5.5703125" customWidth="1"/>
    <col min="4876" max="4876" width="0" hidden="1" customWidth="1"/>
    <col min="4877" max="4877" width="9.140625" customWidth="1"/>
    <col min="4878" max="4878" width="6.7109375" customWidth="1"/>
    <col min="4879" max="4886" width="5.5703125" customWidth="1"/>
    <col min="4887" max="4917" width="6.85546875" customWidth="1"/>
    <col min="5102" max="5102" width="8.85546875" customWidth="1"/>
    <col min="5103" max="5103" width="7" customWidth="1"/>
    <col min="5104" max="5122" width="5.5703125" customWidth="1"/>
    <col min="5123" max="5123" width="8.5703125" customWidth="1"/>
    <col min="5124" max="5124" width="6.42578125" customWidth="1"/>
    <col min="5125" max="5131" width="5.5703125" customWidth="1"/>
    <col min="5132" max="5132" width="0" hidden="1" customWidth="1"/>
    <col min="5133" max="5133" width="9.140625" customWidth="1"/>
    <col min="5134" max="5134" width="6.7109375" customWidth="1"/>
    <col min="5135" max="5142" width="5.5703125" customWidth="1"/>
    <col min="5143" max="5173" width="6.85546875" customWidth="1"/>
    <col min="5358" max="5358" width="8.85546875" customWidth="1"/>
    <col min="5359" max="5359" width="7" customWidth="1"/>
    <col min="5360" max="5378" width="5.5703125" customWidth="1"/>
    <col min="5379" max="5379" width="8.5703125" customWidth="1"/>
    <col min="5380" max="5380" width="6.42578125" customWidth="1"/>
    <col min="5381" max="5387" width="5.5703125" customWidth="1"/>
    <col min="5388" max="5388" width="0" hidden="1" customWidth="1"/>
    <col min="5389" max="5389" width="9.140625" customWidth="1"/>
    <col min="5390" max="5390" width="6.7109375" customWidth="1"/>
    <col min="5391" max="5398" width="5.5703125" customWidth="1"/>
    <col min="5399" max="5429" width="6.85546875" customWidth="1"/>
    <col min="5614" max="5614" width="8.85546875" customWidth="1"/>
    <col min="5615" max="5615" width="7" customWidth="1"/>
    <col min="5616" max="5634" width="5.5703125" customWidth="1"/>
    <col min="5635" max="5635" width="8.5703125" customWidth="1"/>
    <col min="5636" max="5636" width="6.42578125" customWidth="1"/>
    <col min="5637" max="5643" width="5.5703125" customWidth="1"/>
    <col min="5644" max="5644" width="0" hidden="1" customWidth="1"/>
    <col min="5645" max="5645" width="9.140625" customWidth="1"/>
    <col min="5646" max="5646" width="6.7109375" customWidth="1"/>
    <col min="5647" max="5654" width="5.5703125" customWidth="1"/>
    <col min="5655" max="5685" width="6.85546875" customWidth="1"/>
    <col min="5870" max="5870" width="8.85546875" customWidth="1"/>
    <col min="5871" max="5871" width="7" customWidth="1"/>
    <col min="5872" max="5890" width="5.5703125" customWidth="1"/>
    <col min="5891" max="5891" width="8.5703125" customWidth="1"/>
    <col min="5892" max="5892" width="6.42578125" customWidth="1"/>
    <col min="5893" max="5899" width="5.5703125" customWidth="1"/>
    <col min="5900" max="5900" width="0" hidden="1" customWidth="1"/>
    <col min="5901" max="5901" width="9.140625" customWidth="1"/>
    <col min="5902" max="5902" width="6.7109375" customWidth="1"/>
    <col min="5903" max="5910" width="5.5703125" customWidth="1"/>
    <col min="5911" max="5941" width="6.85546875" customWidth="1"/>
    <col min="6126" max="6126" width="8.85546875" customWidth="1"/>
    <col min="6127" max="6127" width="7" customWidth="1"/>
    <col min="6128" max="6146" width="5.5703125" customWidth="1"/>
    <col min="6147" max="6147" width="8.5703125" customWidth="1"/>
    <col min="6148" max="6148" width="6.42578125" customWidth="1"/>
    <col min="6149" max="6155" width="5.5703125" customWidth="1"/>
    <col min="6156" max="6156" width="0" hidden="1" customWidth="1"/>
    <col min="6157" max="6157" width="9.140625" customWidth="1"/>
    <col min="6158" max="6158" width="6.7109375" customWidth="1"/>
    <col min="6159" max="6166" width="5.5703125" customWidth="1"/>
    <col min="6167" max="6197" width="6.85546875" customWidth="1"/>
    <col min="6382" max="6382" width="8.85546875" customWidth="1"/>
    <col min="6383" max="6383" width="7" customWidth="1"/>
    <col min="6384" max="6402" width="5.5703125" customWidth="1"/>
    <col min="6403" max="6403" width="8.5703125" customWidth="1"/>
    <col min="6404" max="6404" width="6.42578125" customWidth="1"/>
    <col min="6405" max="6411" width="5.5703125" customWidth="1"/>
    <col min="6412" max="6412" width="0" hidden="1" customWidth="1"/>
    <col min="6413" max="6413" width="9.140625" customWidth="1"/>
    <col min="6414" max="6414" width="6.7109375" customWidth="1"/>
    <col min="6415" max="6422" width="5.5703125" customWidth="1"/>
    <col min="6423" max="6453" width="6.85546875" customWidth="1"/>
    <col min="6638" max="6638" width="8.85546875" customWidth="1"/>
    <col min="6639" max="6639" width="7" customWidth="1"/>
    <col min="6640" max="6658" width="5.5703125" customWidth="1"/>
    <col min="6659" max="6659" width="8.5703125" customWidth="1"/>
    <col min="6660" max="6660" width="6.42578125" customWidth="1"/>
    <col min="6661" max="6667" width="5.5703125" customWidth="1"/>
    <col min="6668" max="6668" width="0" hidden="1" customWidth="1"/>
    <col min="6669" max="6669" width="9.140625" customWidth="1"/>
    <col min="6670" max="6670" width="6.7109375" customWidth="1"/>
    <col min="6671" max="6678" width="5.5703125" customWidth="1"/>
    <col min="6679" max="6709" width="6.85546875" customWidth="1"/>
    <col min="6894" max="6894" width="8.85546875" customWidth="1"/>
    <col min="6895" max="6895" width="7" customWidth="1"/>
    <col min="6896" max="6914" width="5.5703125" customWidth="1"/>
    <col min="6915" max="6915" width="8.5703125" customWidth="1"/>
    <col min="6916" max="6916" width="6.42578125" customWidth="1"/>
    <col min="6917" max="6923" width="5.5703125" customWidth="1"/>
    <col min="6924" max="6924" width="0" hidden="1" customWidth="1"/>
    <col min="6925" max="6925" width="9.140625" customWidth="1"/>
    <col min="6926" max="6926" width="6.7109375" customWidth="1"/>
    <col min="6927" max="6934" width="5.5703125" customWidth="1"/>
    <col min="6935" max="6965" width="6.85546875" customWidth="1"/>
    <col min="7150" max="7150" width="8.85546875" customWidth="1"/>
    <col min="7151" max="7151" width="7" customWidth="1"/>
    <col min="7152" max="7170" width="5.5703125" customWidth="1"/>
    <col min="7171" max="7171" width="8.5703125" customWidth="1"/>
    <col min="7172" max="7172" width="6.42578125" customWidth="1"/>
    <col min="7173" max="7179" width="5.5703125" customWidth="1"/>
    <col min="7180" max="7180" width="0" hidden="1" customWidth="1"/>
    <col min="7181" max="7181" width="9.140625" customWidth="1"/>
    <col min="7182" max="7182" width="6.7109375" customWidth="1"/>
    <col min="7183" max="7190" width="5.5703125" customWidth="1"/>
    <col min="7191" max="7221" width="6.85546875" customWidth="1"/>
    <col min="7406" max="7406" width="8.85546875" customWidth="1"/>
    <col min="7407" max="7407" width="7" customWidth="1"/>
    <col min="7408" max="7426" width="5.5703125" customWidth="1"/>
    <col min="7427" max="7427" width="8.5703125" customWidth="1"/>
    <col min="7428" max="7428" width="6.42578125" customWidth="1"/>
    <col min="7429" max="7435" width="5.5703125" customWidth="1"/>
    <col min="7436" max="7436" width="0" hidden="1" customWidth="1"/>
    <col min="7437" max="7437" width="9.140625" customWidth="1"/>
    <col min="7438" max="7438" width="6.7109375" customWidth="1"/>
    <col min="7439" max="7446" width="5.5703125" customWidth="1"/>
    <col min="7447" max="7477" width="6.85546875" customWidth="1"/>
    <col min="7662" max="7662" width="8.85546875" customWidth="1"/>
    <col min="7663" max="7663" width="7" customWidth="1"/>
    <col min="7664" max="7682" width="5.5703125" customWidth="1"/>
    <col min="7683" max="7683" width="8.5703125" customWidth="1"/>
    <col min="7684" max="7684" width="6.42578125" customWidth="1"/>
    <col min="7685" max="7691" width="5.5703125" customWidth="1"/>
    <col min="7692" max="7692" width="0" hidden="1" customWidth="1"/>
    <col min="7693" max="7693" width="9.140625" customWidth="1"/>
    <col min="7694" max="7694" width="6.7109375" customWidth="1"/>
    <col min="7695" max="7702" width="5.5703125" customWidth="1"/>
    <col min="7703" max="7733" width="6.85546875" customWidth="1"/>
    <col min="7918" max="7918" width="8.85546875" customWidth="1"/>
    <col min="7919" max="7919" width="7" customWidth="1"/>
    <col min="7920" max="7938" width="5.5703125" customWidth="1"/>
    <col min="7939" max="7939" width="8.5703125" customWidth="1"/>
    <col min="7940" max="7940" width="6.42578125" customWidth="1"/>
    <col min="7941" max="7947" width="5.5703125" customWidth="1"/>
    <col min="7948" max="7948" width="0" hidden="1" customWidth="1"/>
    <col min="7949" max="7949" width="9.140625" customWidth="1"/>
    <col min="7950" max="7950" width="6.7109375" customWidth="1"/>
    <col min="7951" max="7958" width="5.5703125" customWidth="1"/>
    <col min="7959" max="7989" width="6.85546875" customWidth="1"/>
    <col min="8174" max="8174" width="8.85546875" customWidth="1"/>
    <col min="8175" max="8175" width="7" customWidth="1"/>
    <col min="8176" max="8194" width="5.5703125" customWidth="1"/>
    <col min="8195" max="8195" width="8.5703125" customWidth="1"/>
    <col min="8196" max="8196" width="6.42578125" customWidth="1"/>
    <col min="8197" max="8203" width="5.5703125" customWidth="1"/>
    <col min="8204" max="8204" width="0" hidden="1" customWidth="1"/>
    <col min="8205" max="8205" width="9.140625" customWidth="1"/>
    <col min="8206" max="8206" width="6.7109375" customWidth="1"/>
    <col min="8207" max="8214" width="5.5703125" customWidth="1"/>
    <col min="8215" max="8245" width="6.85546875" customWidth="1"/>
    <col min="8430" max="8430" width="8.85546875" customWidth="1"/>
    <col min="8431" max="8431" width="7" customWidth="1"/>
    <col min="8432" max="8450" width="5.5703125" customWidth="1"/>
    <col min="8451" max="8451" width="8.5703125" customWidth="1"/>
    <col min="8452" max="8452" width="6.42578125" customWidth="1"/>
    <col min="8453" max="8459" width="5.5703125" customWidth="1"/>
    <col min="8460" max="8460" width="0" hidden="1" customWidth="1"/>
    <col min="8461" max="8461" width="9.140625" customWidth="1"/>
    <col min="8462" max="8462" width="6.7109375" customWidth="1"/>
    <col min="8463" max="8470" width="5.5703125" customWidth="1"/>
    <col min="8471" max="8501" width="6.85546875" customWidth="1"/>
    <col min="8686" max="8686" width="8.85546875" customWidth="1"/>
    <col min="8687" max="8687" width="7" customWidth="1"/>
    <col min="8688" max="8706" width="5.5703125" customWidth="1"/>
    <col min="8707" max="8707" width="8.5703125" customWidth="1"/>
    <col min="8708" max="8708" width="6.42578125" customWidth="1"/>
    <col min="8709" max="8715" width="5.5703125" customWidth="1"/>
    <col min="8716" max="8716" width="0" hidden="1" customWidth="1"/>
    <col min="8717" max="8717" width="9.140625" customWidth="1"/>
    <col min="8718" max="8718" width="6.7109375" customWidth="1"/>
    <col min="8719" max="8726" width="5.5703125" customWidth="1"/>
    <col min="8727" max="8757" width="6.85546875" customWidth="1"/>
    <col min="8942" max="8942" width="8.85546875" customWidth="1"/>
    <col min="8943" max="8943" width="7" customWidth="1"/>
    <col min="8944" max="8962" width="5.5703125" customWidth="1"/>
    <col min="8963" max="8963" width="8.5703125" customWidth="1"/>
    <col min="8964" max="8964" width="6.42578125" customWidth="1"/>
    <col min="8965" max="8971" width="5.5703125" customWidth="1"/>
    <col min="8972" max="8972" width="0" hidden="1" customWidth="1"/>
    <col min="8973" max="8973" width="9.140625" customWidth="1"/>
    <col min="8974" max="8974" width="6.7109375" customWidth="1"/>
    <col min="8975" max="8982" width="5.5703125" customWidth="1"/>
    <col min="8983" max="9013" width="6.85546875" customWidth="1"/>
    <col min="9198" max="9198" width="8.85546875" customWidth="1"/>
    <col min="9199" max="9199" width="7" customWidth="1"/>
    <col min="9200" max="9218" width="5.5703125" customWidth="1"/>
    <col min="9219" max="9219" width="8.5703125" customWidth="1"/>
    <col min="9220" max="9220" width="6.42578125" customWidth="1"/>
    <col min="9221" max="9227" width="5.5703125" customWidth="1"/>
    <col min="9228" max="9228" width="0" hidden="1" customWidth="1"/>
    <col min="9229" max="9229" width="9.140625" customWidth="1"/>
    <col min="9230" max="9230" width="6.7109375" customWidth="1"/>
    <col min="9231" max="9238" width="5.5703125" customWidth="1"/>
    <col min="9239" max="9269" width="6.85546875" customWidth="1"/>
    <col min="9454" max="9454" width="8.85546875" customWidth="1"/>
    <col min="9455" max="9455" width="7" customWidth="1"/>
    <col min="9456" max="9474" width="5.5703125" customWidth="1"/>
    <col min="9475" max="9475" width="8.5703125" customWidth="1"/>
    <col min="9476" max="9476" width="6.42578125" customWidth="1"/>
    <col min="9477" max="9483" width="5.5703125" customWidth="1"/>
    <col min="9484" max="9484" width="0" hidden="1" customWidth="1"/>
    <col min="9485" max="9485" width="9.140625" customWidth="1"/>
    <col min="9486" max="9486" width="6.7109375" customWidth="1"/>
    <col min="9487" max="9494" width="5.5703125" customWidth="1"/>
    <col min="9495" max="9525" width="6.85546875" customWidth="1"/>
    <col min="9710" max="9710" width="8.85546875" customWidth="1"/>
    <col min="9711" max="9711" width="7" customWidth="1"/>
    <col min="9712" max="9730" width="5.5703125" customWidth="1"/>
    <col min="9731" max="9731" width="8.5703125" customWidth="1"/>
    <col min="9732" max="9732" width="6.42578125" customWidth="1"/>
    <col min="9733" max="9739" width="5.5703125" customWidth="1"/>
    <col min="9740" max="9740" width="0" hidden="1" customWidth="1"/>
    <col min="9741" max="9741" width="9.140625" customWidth="1"/>
    <col min="9742" max="9742" width="6.7109375" customWidth="1"/>
    <col min="9743" max="9750" width="5.5703125" customWidth="1"/>
    <col min="9751" max="9781" width="6.85546875" customWidth="1"/>
    <col min="9966" max="9966" width="8.85546875" customWidth="1"/>
    <col min="9967" max="9967" width="7" customWidth="1"/>
    <col min="9968" max="9986" width="5.5703125" customWidth="1"/>
    <col min="9987" max="9987" width="8.5703125" customWidth="1"/>
    <col min="9988" max="9988" width="6.42578125" customWidth="1"/>
    <col min="9989" max="9995" width="5.5703125" customWidth="1"/>
    <col min="9996" max="9996" width="0" hidden="1" customWidth="1"/>
    <col min="9997" max="9997" width="9.140625" customWidth="1"/>
    <col min="9998" max="9998" width="6.7109375" customWidth="1"/>
    <col min="9999" max="10006" width="5.5703125" customWidth="1"/>
    <col min="10007" max="10037" width="6.85546875" customWidth="1"/>
    <col min="10222" max="10222" width="8.85546875" customWidth="1"/>
    <col min="10223" max="10223" width="7" customWidth="1"/>
    <col min="10224" max="10242" width="5.5703125" customWidth="1"/>
    <col min="10243" max="10243" width="8.5703125" customWidth="1"/>
    <col min="10244" max="10244" width="6.42578125" customWidth="1"/>
    <col min="10245" max="10251" width="5.5703125" customWidth="1"/>
    <col min="10252" max="10252" width="0" hidden="1" customWidth="1"/>
    <col min="10253" max="10253" width="9.140625" customWidth="1"/>
    <col min="10254" max="10254" width="6.7109375" customWidth="1"/>
    <col min="10255" max="10262" width="5.5703125" customWidth="1"/>
    <col min="10263" max="10293" width="6.85546875" customWidth="1"/>
    <col min="10478" max="10478" width="8.85546875" customWidth="1"/>
    <col min="10479" max="10479" width="7" customWidth="1"/>
    <col min="10480" max="10498" width="5.5703125" customWidth="1"/>
    <col min="10499" max="10499" width="8.5703125" customWidth="1"/>
    <col min="10500" max="10500" width="6.42578125" customWidth="1"/>
    <col min="10501" max="10507" width="5.5703125" customWidth="1"/>
    <col min="10508" max="10508" width="0" hidden="1" customWidth="1"/>
    <col min="10509" max="10509" width="9.140625" customWidth="1"/>
    <col min="10510" max="10510" width="6.7109375" customWidth="1"/>
    <col min="10511" max="10518" width="5.5703125" customWidth="1"/>
    <col min="10519" max="10549" width="6.85546875" customWidth="1"/>
    <col min="10734" max="10734" width="8.85546875" customWidth="1"/>
    <col min="10735" max="10735" width="7" customWidth="1"/>
    <col min="10736" max="10754" width="5.5703125" customWidth="1"/>
    <col min="10755" max="10755" width="8.5703125" customWidth="1"/>
    <col min="10756" max="10756" width="6.42578125" customWidth="1"/>
    <col min="10757" max="10763" width="5.5703125" customWidth="1"/>
    <col min="10764" max="10764" width="0" hidden="1" customWidth="1"/>
    <col min="10765" max="10765" width="9.140625" customWidth="1"/>
    <col min="10766" max="10766" width="6.7109375" customWidth="1"/>
    <col min="10767" max="10774" width="5.5703125" customWidth="1"/>
    <col min="10775" max="10805" width="6.85546875" customWidth="1"/>
    <col min="10990" max="10990" width="8.85546875" customWidth="1"/>
    <col min="10991" max="10991" width="7" customWidth="1"/>
    <col min="10992" max="11010" width="5.5703125" customWidth="1"/>
    <col min="11011" max="11011" width="8.5703125" customWidth="1"/>
    <col min="11012" max="11012" width="6.42578125" customWidth="1"/>
    <col min="11013" max="11019" width="5.5703125" customWidth="1"/>
    <col min="11020" max="11020" width="0" hidden="1" customWidth="1"/>
    <col min="11021" max="11021" width="9.140625" customWidth="1"/>
    <col min="11022" max="11022" width="6.7109375" customWidth="1"/>
    <col min="11023" max="11030" width="5.5703125" customWidth="1"/>
    <col min="11031" max="11061" width="6.85546875" customWidth="1"/>
    <col min="11246" max="11246" width="8.85546875" customWidth="1"/>
    <col min="11247" max="11247" width="7" customWidth="1"/>
    <col min="11248" max="11266" width="5.5703125" customWidth="1"/>
    <col min="11267" max="11267" width="8.5703125" customWidth="1"/>
    <col min="11268" max="11268" width="6.42578125" customWidth="1"/>
    <col min="11269" max="11275" width="5.5703125" customWidth="1"/>
    <col min="11276" max="11276" width="0" hidden="1" customWidth="1"/>
    <col min="11277" max="11277" width="9.140625" customWidth="1"/>
    <col min="11278" max="11278" width="6.7109375" customWidth="1"/>
    <col min="11279" max="11286" width="5.5703125" customWidth="1"/>
    <col min="11287" max="11317" width="6.85546875" customWidth="1"/>
    <col min="11502" max="11502" width="8.85546875" customWidth="1"/>
    <col min="11503" max="11503" width="7" customWidth="1"/>
    <col min="11504" max="11522" width="5.5703125" customWidth="1"/>
    <col min="11523" max="11523" width="8.5703125" customWidth="1"/>
    <col min="11524" max="11524" width="6.42578125" customWidth="1"/>
    <col min="11525" max="11531" width="5.5703125" customWidth="1"/>
    <col min="11532" max="11532" width="0" hidden="1" customWidth="1"/>
    <col min="11533" max="11533" width="9.140625" customWidth="1"/>
    <col min="11534" max="11534" width="6.7109375" customWidth="1"/>
    <col min="11535" max="11542" width="5.5703125" customWidth="1"/>
    <col min="11543" max="11573" width="6.85546875" customWidth="1"/>
    <col min="11758" max="11758" width="8.85546875" customWidth="1"/>
    <col min="11759" max="11759" width="7" customWidth="1"/>
    <col min="11760" max="11778" width="5.5703125" customWidth="1"/>
    <col min="11779" max="11779" width="8.5703125" customWidth="1"/>
    <col min="11780" max="11780" width="6.42578125" customWidth="1"/>
    <col min="11781" max="11787" width="5.5703125" customWidth="1"/>
    <col min="11788" max="11788" width="0" hidden="1" customWidth="1"/>
    <col min="11789" max="11789" width="9.140625" customWidth="1"/>
    <col min="11790" max="11790" width="6.7109375" customWidth="1"/>
    <col min="11791" max="11798" width="5.5703125" customWidth="1"/>
    <col min="11799" max="11829" width="6.85546875" customWidth="1"/>
    <col min="12014" max="12014" width="8.85546875" customWidth="1"/>
    <col min="12015" max="12015" width="7" customWidth="1"/>
    <col min="12016" max="12034" width="5.5703125" customWidth="1"/>
    <col min="12035" max="12035" width="8.5703125" customWidth="1"/>
    <col min="12036" max="12036" width="6.42578125" customWidth="1"/>
    <col min="12037" max="12043" width="5.5703125" customWidth="1"/>
    <col min="12044" max="12044" width="0" hidden="1" customWidth="1"/>
    <col min="12045" max="12045" width="9.140625" customWidth="1"/>
    <col min="12046" max="12046" width="6.7109375" customWidth="1"/>
    <col min="12047" max="12054" width="5.5703125" customWidth="1"/>
    <col min="12055" max="12085" width="6.85546875" customWidth="1"/>
    <col min="12270" max="12270" width="8.85546875" customWidth="1"/>
    <col min="12271" max="12271" width="7" customWidth="1"/>
    <col min="12272" max="12290" width="5.5703125" customWidth="1"/>
    <col min="12291" max="12291" width="8.5703125" customWidth="1"/>
    <col min="12292" max="12292" width="6.42578125" customWidth="1"/>
    <col min="12293" max="12299" width="5.5703125" customWidth="1"/>
    <col min="12300" max="12300" width="0" hidden="1" customWidth="1"/>
    <col min="12301" max="12301" width="9.140625" customWidth="1"/>
    <col min="12302" max="12302" width="6.7109375" customWidth="1"/>
    <col min="12303" max="12310" width="5.5703125" customWidth="1"/>
    <col min="12311" max="12341" width="6.85546875" customWidth="1"/>
    <col min="12526" max="12526" width="8.85546875" customWidth="1"/>
    <col min="12527" max="12527" width="7" customWidth="1"/>
    <col min="12528" max="12546" width="5.5703125" customWidth="1"/>
    <col min="12547" max="12547" width="8.5703125" customWidth="1"/>
    <col min="12548" max="12548" width="6.42578125" customWidth="1"/>
    <col min="12549" max="12555" width="5.5703125" customWidth="1"/>
    <col min="12556" max="12556" width="0" hidden="1" customWidth="1"/>
    <col min="12557" max="12557" width="9.140625" customWidth="1"/>
    <col min="12558" max="12558" width="6.7109375" customWidth="1"/>
    <col min="12559" max="12566" width="5.5703125" customWidth="1"/>
    <col min="12567" max="12597" width="6.85546875" customWidth="1"/>
    <col min="12782" max="12782" width="8.85546875" customWidth="1"/>
    <col min="12783" max="12783" width="7" customWidth="1"/>
    <col min="12784" max="12802" width="5.5703125" customWidth="1"/>
    <col min="12803" max="12803" width="8.5703125" customWidth="1"/>
    <col min="12804" max="12804" width="6.42578125" customWidth="1"/>
    <col min="12805" max="12811" width="5.5703125" customWidth="1"/>
    <col min="12812" max="12812" width="0" hidden="1" customWidth="1"/>
    <col min="12813" max="12813" width="9.140625" customWidth="1"/>
    <col min="12814" max="12814" width="6.7109375" customWidth="1"/>
    <col min="12815" max="12822" width="5.5703125" customWidth="1"/>
    <col min="12823" max="12853" width="6.85546875" customWidth="1"/>
    <col min="13038" max="13038" width="8.85546875" customWidth="1"/>
    <col min="13039" max="13039" width="7" customWidth="1"/>
    <col min="13040" max="13058" width="5.5703125" customWidth="1"/>
    <col min="13059" max="13059" width="8.5703125" customWidth="1"/>
    <col min="13060" max="13060" width="6.42578125" customWidth="1"/>
    <col min="13061" max="13067" width="5.5703125" customWidth="1"/>
    <col min="13068" max="13068" width="0" hidden="1" customWidth="1"/>
    <col min="13069" max="13069" width="9.140625" customWidth="1"/>
    <col min="13070" max="13070" width="6.7109375" customWidth="1"/>
    <col min="13071" max="13078" width="5.5703125" customWidth="1"/>
    <col min="13079" max="13109" width="6.85546875" customWidth="1"/>
    <col min="13294" max="13294" width="8.85546875" customWidth="1"/>
    <col min="13295" max="13295" width="7" customWidth="1"/>
    <col min="13296" max="13314" width="5.5703125" customWidth="1"/>
    <col min="13315" max="13315" width="8.5703125" customWidth="1"/>
    <col min="13316" max="13316" width="6.42578125" customWidth="1"/>
    <col min="13317" max="13323" width="5.5703125" customWidth="1"/>
    <col min="13324" max="13324" width="0" hidden="1" customWidth="1"/>
    <col min="13325" max="13325" width="9.140625" customWidth="1"/>
    <col min="13326" max="13326" width="6.7109375" customWidth="1"/>
    <col min="13327" max="13334" width="5.5703125" customWidth="1"/>
    <col min="13335" max="13365" width="6.85546875" customWidth="1"/>
    <col min="13550" max="13550" width="8.85546875" customWidth="1"/>
    <col min="13551" max="13551" width="7" customWidth="1"/>
    <col min="13552" max="13570" width="5.5703125" customWidth="1"/>
    <col min="13571" max="13571" width="8.5703125" customWidth="1"/>
    <col min="13572" max="13572" width="6.42578125" customWidth="1"/>
    <col min="13573" max="13579" width="5.5703125" customWidth="1"/>
    <col min="13580" max="13580" width="0" hidden="1" customWidth="1"/>
    <col min="13581" max="13581" width="9.140625" customWidth="1"/>
    <col min="13582" max="13582" width="6.7109375" customWidth="1"/>
    <col min="13583" max="13590" width="5.5703125" customWidth="1"/>
    <col min="13591" max="13621" width="6.85546875" customWidth="1"/>
    <col min="13806" max="13806" width="8.85546875" customWidth="1"/>
    <col min="13807" max="13807" width="7" customWidth="1"/>
    <col min="13808" max="13826" width="5.5703125" customWidth="1"/>
    <col min="13827" max="13827" width="8.5703125" customWidth="1"/>
    <col min="13828" max="13828" width="6.42578125" customWidth="1"/>
    <col min="13829" max="13835" width="5.5703125" customWidth="1"/>
    <col min="13836" max="13836" width="0" hidden="1" customWidth="1"/>
    <col min="13837" max="13837" width="9.140625" customWidth="1"/>
    <col min="13838" max="13838" width="6.7109375" customWidth="1"/>
    <col min="13839" max="13846" width="5.5703125" customWidth="1"/>
    <col min="13847" max="13877" width="6.85546875" customWidth="1"/>
    <col min="14062" max="14062" width="8.85546875" customWidth="1"/>
    <col min="14063" max="14063" width="7" customWidth="1"/>
    <col min="14064" max="14082" width="5.5703125" customWidth="1"/>
    <col min="14083" max="14083" width="8.5703125" customWidth="1"/>
    <col min="14084" max="14084" width="6.42578125" customWidth="1"/>
    <col min="14085" max="14091" width="5.5703125" customWidth="1"/>
    <col min="14092" max="14092" width="0" hidden="1" customWidth="1"/>
    <col min="14093" max="14093" width="9.140625" customWidth="1"/>
    <col min="14094" max="14094" width="6.7109375" customWidth="1"/>
    <col min="14095" max="14102" width="5.5703125" customWidth="1"/>
    <col min="14103" max="14133" width="6.85546875" customWidth="1"/>
    <col min="14318" max="14318" width="8.85546875" customWidth="1"/>
    <col min="14319" max="14319" width="7" customWidth="1"/>
    <col min="14320" max="14338" width="5.5703125" customWidth="1"/>
    <col min="14339" max="14339" width="8.5703125" customWidth="1"/>
    <col min="14340" max="14340" width="6.42578125" customWidth="1"/>
    <col min="14341" max="14347" width="5.5703125" customWidth="1"/>
    <col min="14348" max="14348" width="0" hidden="1" customWidth="1"/>
    <col min="14349" max="14349" width="9.140625" customWidth="1"/>
    <col min="14350" max="14350" width="6.7109375" customWidth="1"/>
    <col min="14351" max="14358" width="5.5703125" customWidth="1"/>
    <col min="14359" max="14389" width="6.85546875" customWidth="1"/>
    <col min="14574" max="14574" width="8.85546875" customWidth="1"/>
    <col min="14575" max="14575" width="7" customWidth="1"/>
    <col min="14576" max="14594" width="5.5703125" customWidth="1"/>
    <col min="14595" max="14595" width="8.5703125" customWidth="1"/>
    <col min="14596" max="14596" width="6.42578125" customWidth="1"/>
    <col min="14597" max="14603" width="5.5703125" customWidth="1"/>
    <col min="14604" max="14604" width="0" hidden="1" customWidth="1"/>
    <col min="14605" max="14605" width="9.140625" customWidth="1"/>
    <col min="14606" max="14606" width="6.7109375" customWidth="1"/>
    <col min="14607" max="14614" width="5.5703125" customWidth="1"/>
    <col min="14615" max="14645" width="6.85546875" customWidth="1"/>
    <col min="14830" max="14830" width="8.85546875" customWidth="1"/>
    <col min="14831" max="14831" width="7" customWidth="1"/>
    <col min="14832" max="14850" width="5.5703125" customWidth="1"/>
    <col min="14851" max="14851" width="8.5703125" customWidth="1"/>
    <col min="14852" max="14852" width="6.42578125" customWidth="1"/>
    <col min="14853" max="14859" width="5.5703125" customWidth="1"/>
    <col min="14860" max="14860" width="0" hidden="1" customWidth="1"/>
    <col min="14861" max="14861" width="9.140625" customWidth="1"/>
    <col min="14862" max="14862" width="6.7109375" customWidth="1"/>
    <col min="14863" max="14870" width="5.5703125" customWidth="1"/>
    <col min="14871" max="14901" width="6.85546875" customWidth="1"/>
    <col min="15086" max="15086" width="8.85546875" customWidth="1"/>
    <col min="15087" max="15087" width="7" customWidth="1"/>
    <col min="15088" max="15106" width="5.5703125" customWidth="1"/>
    <col min="15107" max="15107" width="8.5703125" customWidth="1"/>
    <col min="15108" max="15108" width="6.42578125" customWidth="1"/>
    <col min="15109" max="15115" width="5.5703125" customWidth="1"/>
    <col min="15116" max="15116" width="0" hidden="1" customWidth="1"/>
    <col min="15117" max="15117" width="9.140625" customWidth="1"/>
    <col min="15118" max="15118" width="6.7109375" customWidth="1"/>
    <col min="15119" max="15126" width="5.5703125" customWidth="1"/>
    <col min="15127" max="15157" width="6.85546875" customWidth="1"/>
    <col min="15342" max="15342" width="8.85546875" customWidth="1"/>
    <col min="15343" max="15343" width="7" customWidth="1"/>
    <col min="15344" max="15362" width="5.5703125" customWidth="1"/>
    <col min="15363" max="15363" width="8.5703125" customWidth="1"/>
    <col min="15364" max="15364" width="6.42578125" customWidth="1"/>
    <col min="15365" max="15371" width="5.5703125" customWidth="1"/>
    <col min="15372" max="15372" width="0" hidden="1" customWidth="1"/>
    <col min="15373" max="15373" width="9.140625" customWidth="1"/>
    <col min="15374" max="15374" width="6.7109375" customWidth="1"/>
    <col min="15375" max="15382" width="5.5703125" customWidth="1"/>
    <col min="15383" max="15413" width="6.85546875" customWidth="1"/>
    <col min="15598" max="15598" width="8.85546875" customWidth="1"/>
    <col min="15599" max="15599" width="7" customWidth="1"/>
    <col min="15600" max="15618" width="5.5703125" customWidth="1"/>
    <col min="15619" max="15619" width="8.5703125" customWidth="1"/>
    <col min="15620" max="15620" width="6.42578125" customWidth="1"/>
    <col min="15621" max="15627" width="5.5703125" customWidth="1"/>
    <col min="15628" max="15628" width="0" hidden="1" customWidth="1"/>
    <col min="15629" max="15629" width="9.140625" customWidth="1"/>
    <col min="15630" max="15630" width="6.7109375" customWidth="1"/>
    <col min="15631" max="15638" width="5.5703125" customWidth="1"/>
    <col min="15639" max="15669" width="6.85546875" customWidth="1"/>
    <col min="15854" max="15854" width="8.85546875" customWidth="1"/>
    <col min="15855" max="15855" width="7" customWidth="1"/>
    <col min="15856" max="15874" width="5.5703125" customWidth="1"/>
    <col min="15875" max="15875" width="8.5703125" customWidth="1"/>
    <col min="15876" max="15876" width="6.42578125" customWidth="1"/>
    <col min="15877" max="15883" width="5.5703125" customWidth="1"/>
    <col min="15884" max="15884" width="0" hidden="1" customWidth="1"/>
    <col min="15885" max="15885" width="9.140625" customWidth="1"/>
    <col min="15886" max="15886" width="6.7109375" customWidth="1"/>
    <col min="15887" max="15894" width="5.5703125" customWidth="1"/>
    <col min="15895" max="15925" width="6.85546875" customWidth="1"/>
    <col min="16110" max="16110" width="8.85546875" customWidth="1"/>
    <col min="16111" max="16111" width="7" customWidth="1"/>
    <col min="16112" max="16130" width="5.5703125" customWidth="1"/>
    <col min="16131" max="16131" width="8.5703125" customWidth="1"/>
    <col min="16132" max="16132" width="6.42578125" customWidth="1"/>
    <col min="16133" max="16139" width="5.5703125" customWidth="1"/>
    <col min="16140" max="16140" width="0" hidden="1" customWidth="1"/>
    <col min="16141" max="16141" width="9.140625" customWidth="1"/>
    <col min="16142" max="16142" width="6.7109375" customWidth="1"/>
    <col min="16143" max="16150" width="5.5703125" customWidth="1"/>
    <col min="16151" max="16181" width="6.85546875" customWidth="1"/>
  </cols>
  <sheetData>
    <row r="1" spans="1:22" ht="33" customHeight="1">
      <c r="A1" s="239" t="s">
        <v>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22" s="77" customFormat="1" ht="14.25" customHeight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22" s="77" customFormat="1" ht="14.25" customHeight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2" s="77" customFormat="1" ht="13.5" thickBot="1">
      <c r="A4" s="170"/>
      <c r="B4" s="170"/>
      <c r="C4" s="170"/>
      <c r="D4" s="170"/>
      <c r="E4" s="170"/>
      <c r="F4" s="170"/>
      <c r="G4" s="170"/>
      <c r="H4" s="170"/>
    </row>
    <row r="5" spans="1:22" ht="16.5" customHeight="1" thickBot="1">
      <c r="A5" s="253" t="s">
        <v>14</v>
      </c>
      <c r="B5" s="254"/>
      <c r="C5" s="251" t="s">
        <v>13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2"/>
    </row>
    <row r="6" spans="1:22" ht="24">
      <c r="A6" s="141" t="s">
        <v>0</v>
      </c>
      <c r="B6" s="140" t="s">
        <v>67</v>
      </c>
      <c r="C6" s="166">
        <v>2</v>
      </c>
      <c r="D6" s="165">
        <v>3</v>
      </c>
      <c r="E6" s="165">
        <v>4</v>
      </c>
      <c r="F6" s="165">
        <v>5</v>
      </c>
      <c r="G6" s="165">
        <v>6</v>
      </c>
      <c r="H6" s="165">
        <v>7</v>
      </c>
      <c r="I6" s="165">
        <v>8</v>
      </c>
      <c r="J6" s="165">
        <v>9</v>
      </c>
      <c r="K6" s="165">
        <v>10</v>
      </c>
      <c r="L6" s="165">
        <v>11</v>
      </c>
      <c r="M6" s="165">
        <v>12</v>
      </c>
      <c r="N6" s="165">
        <v>13</v>
      </c>
      <c r="O6" s="165">
        <v>14</v>
      </c>
      <c r="P6" s="165">
        <v>15</v>
      </c>
      <c r="Q6" s="165">
        <v>16</v>
      </c>
      <c r="R6" s="165">
        <v>17</v>
      </c>
      <c r="S6" s="164" t="s">
        <v>12</v>
      </c>
    </row>
    <row r="7" spans="1:22">
      <c r="A7" s="147" t="s">
        <v>33</v>
      </c>
      <c r="B7" s="135" t="s">
        <v>32</v>
      </c>
      <c r="C7" s="149">
        <v>89.886172123504821</v>
      </c>
      <c r="D7" s="131">
        <v>10.113827876495186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  <c r="R7" s="133">
        <v>0</v>
      </c>
      <c r="S7" s="130">
        <v>100</v>
      </c>
    </row>
    <row r="8" spans="1:22">
      <c r="A8" s="147" t="s">
        <v>37</v>
      </c>
      <c r="B8" s="135" t="s">
        <v>36</v>
      </c>
      <c r="C8" s="146">
        <v>0</v>
      </c>
      <c r="D8" s="131">
        <v>44.987704355260647</v>
      </c>
      <c r="E8" s="131">
        <v>39.013221871983376</v>
      </c>
      <c r="F8" s="131">
        <v>14.738071484873879</v>
      </c>
      <c r="G8" s="131">
        <v>1.2610022878820908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0">
        <v>100</v>
      </c>
    </row>
    <row r="9" spans="1:22">
      <c r="A9" s="147" t="s">
        <v>68</v>
      </c>
      <c r="B9" s="135" t="s">
        <v>41</v>
      </c>
      <c r="C9" s="146">
        <v>0</v>
      </c>
      <c r="D9" s="133">
        <v>0</v>
      </c>
      <c r="E9" s="133">
        <v>0</v>
      </c>
      <c r="F9" s="131">
        <v>49.336803709684879</v>
      </c>
      <c r="G9" s="131">
        <v>40.366182025743598</v>
      </c>
      <c r="H9" s="131">
        <v>8.391964635798427</v>
      </c>
      <c r="I9" s="131">
        <v>1.9050496287730916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0">
        <v>100</v>
      </c>
    </row>
    <row r="10" spans="1:22">
      <c r="A10" s="148" t="s">
        <v>69</v>
      </c>
      <c r="B10" s="135" t="s">
        <v>47</v>
      </c>
      <c r="C10" s="146">
        <v>0</v>
      </c>
      <c r="D10" s="133">
        <v>0</v>
      </c>
      <c r="E10" s="133">
        <v>0</v>
      </c>
      <c r="F10" s="133">
        <v>0</v>
      </c>
      <c r="G10" s="131">
        <v>28.165921492638741</v>
      </c>
      <c r="H10" s="131">
        <v>36.701940318995852</v>
      </c>
      <c r="I10" s="131">
        <v>24.781355384297136</v>
      </c>
      <c r="J10" s="131">
        <v>7.6917764424962316</v>
      </c>
      <c r="K10" s="131">
        <v>2.6590063615720316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0">
        <v>100</v>
      </c>
    </row>
    <row r="11" spans="1:22">
      <c r="A11" s="147" t="s">
        <v>48</v>
      </c>
      <c r="B11" s="135" t="s">
        <v>53</v>
      </c>
      <c r="C11" s="146">
        <v>0</v>
      </c>
      <c r="D11" s="133">
        <v>0</v>
      </c>
      <c r="E11" s="133">
        <v>0</v>
      </c>
      <c r="F11" s="133">
        <v>0</v>
      </c>
      <c r="G11" s="132">
        <v>0</v>
      </c>
      <c r="H11" s="132">
        <v>0</v>
      </c>
      <c r="I11" s="131">
        <v>8.9969221916745408</v>
      </c>
      <c r="J11" s="131">
        <v>27.744156679460215</v>
      </c>
      <c r="K11" s="131">
        <v>24.884777416683264</v>
      </c>
      <c r="L11" s="131">
        <v>18.270901047115569</v>
      </c>
      <c r="M11" s="131">
        <v>15.062607475839162</v>
      </c>
      <c r="N11" s="131">
        <v>5.0406351892272507</v>
      </c>
      <c r="O11" s="131">
        <v>0</v>
      </c>
      <c r="P11" s="131">
        <v>0</v>
      </c>
      <c r="Q11" s="131">
        <v>0</v>
      </c>
      <c r="R11" s="131">
        <v>0</v>
      </c>
      <c r="S11" s="130">
        <v>100</v>
      </c>
    </row>
    <row r="12" spans="1:22">
      <c r="A12" s="147" t="s">
        <v>54</v>
      </c>
      <c r="B12" s="135" t="s">
        <v>58</v>
      </c>
      <c r="C12" s="146">
        <v>0</v>
      </c>
      <c r="D12" s="133">
        <v>0</v>
      </c>
      <c r="E12" s="133">
        <v>0</v>
      </c>
      <c r="F12" s="133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1">
        <v>9.3030093252360953</v>
      </c>
      <c r="M12" s="131">
        <v>18.649600791932659</v>
      </c>
      <c r="N12" s="131">
        <v>24.809927827086607</v>
      </c>
      <c r="O12" s="131">
        <v>21.464931295482405</v>
      </c>
      <c r="P12" s="131">
        <v>12.236636969583721</v>
      </c>
      <c r="Q12" s="131">
        <v>5.6694843102318382</v>
      </c>
      <c r="R12" s="131">
        <v>7.8664094804466771</v>
      </c>
      <c r="S12" s="130">
        <v>100</v>
      </c>
    </row>
    <row r="13" spans="1:22">
      <c r="A13" s="147" t="s">
        <v>59</v>
      </c>
      <c r="B13" s="135" t="s">
        <v>62</v>
      </c>
      <c r="C13" s="146">
        <v>0</v>
      </c>
      <c r="D13" s="133">
        <v>0</v>
      </c>
      <c r="E13" s="133">
        <v>0</v>
      </c>
      <c r="F13" s="133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1">
        <v>6.599696814003825</v>
      </c>
      <c r="O13" s="131">
        <v>15.260987332919681</v>
      </c>
      <c r="P13" s="131">
        <v>22.134487580087871</v>
      </c>
      <c r="Q13" s="131">
        <v>30.61526898994666</v>
      </c>
      <c r="R13" s="131">
        <v>25.389559283041969</v>
      </c>
      <c r="S13" s="130">
        <v>100</v>
      </c>
      <c r="T13" s="169"/>
      <c r="U13" s="169"/>
      <c r="V13" s="168"/>
    </row>
    <row r="14" spans="1:22" ht="13.5" thickBot="1">
      <c r="A14" s="163">
        <v>32</v>
      </c>
      <c r="B14" s="129" t="s">
        <v>65</v>
      </c>
      <c r="C14" s="144">
        <v>0</v>
      </c>
      <c r="D14" s="127">
        <v>0</v>
      </c>
      <c r="E14" s="127">
        <v>0</v>
      </c>
      <c r="F14" s="127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5">
        <v>35.087719298245609</v>
      </c>
      <c r="R14" s="125">
        <v>64.912280701754383</v>
      </c>
      <c r="S14" s="124">
        <v>100</v>
      </c>
      <c r="T14" s="169"/>
      <c r="U14" s="169"/>
      <c r="V14" s="168"/>
    </row>
    <row r="15" spans="1:22">
      <c r="A15" s="143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96"/>
      <c r="U15" s="96"/>
      <c r="V15" s="167"/>
    </row>
    <row r="16" spans="1:22">
      <c r="A16" s="143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</row>
    <row r="17" spans="1:23" ht="13.5" thickBot="1">
      <c r="A17" s="143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23" ht="13.5" customHeight="1" thickBot="1">
      <c r="A18" s="253" t="s">
        <v>15</v>
      </c>
      <c r="B18" s="254"/>
      <c r="C18" s="251" t="s">
        <v>13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2"/>
    </row>
    <row r="19" spans="1:23" ht="24">
      <c r="A19" s="141" t="s">
        <v>0</v>
      </c>
      <c r="B19" s="140" t="s">
        <v>67</v>
      </c>
      <c r="C19" s="166">
        <v>2</v>
      </c>
      <c r="D19" s="165">
        <v>3</v>
      </c>
      <c r="E19" s="165">
        <v>4</v>
      </c>
      <c r="F19" s="165">
        <v>5</v>
      </c>
      <c r="G19" s="165">
        <v>6</v>
      </c>
      <c r="H19" s="165">
        <v>7</v>
      </c>
      <c r="I19" s="165">
        <v>8</v>
      </c>
      <c r="J19" s="165">
        <v>9</v>
      </c>
      <c r="K19" s="165">
        <v>10</v>
      </c>
      <c r="L19" s="165">
        <v>11</v>
      </c>
      <c r="M19" s="165">
        <v>12</v>
      </c>
      <c r="N19" s="165">
        <v>13</v>
      </c>
      <c r="O19" s="165">
        <v>14</v>
      </c>
      <c r="P19" s="165">
        <v>15</v>
      </c>
      <c r="Q19" s="165">
        <v>16</v>
      </c>
      <c r="R19" s="165">
        <v>17</v>
      </c>
      <c r="S19" s="164" t="s">
        <v>12</v>
      </c>
    </row>
    <row r="20" spans="1:23">
      <c r="A20" s="147" t="s">
        <v>33</v>
      </c>
      <c r="B20" s="135" t="s">
        <v>32</v>
      </c>
      <c r="C20" s="149">
        <v>93.820573905917897</v>
      </c>
      <c r="D20" s="131">
        <v>6.1794260940821051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0">
        <v>100</v>
      </c>
    </row>
    <row r="21" spans="1:23">
      <c r="A21" s="147" t="s">
        <v>38</v>
      </c>
      <c r="B21" s="135" t="s">
        <v>36</v>
      </c>
      <c r="C21" s="146">
        <v>0</v>
      </c>
      <c r="D21" s="131">
        <v>50.310965309279062</v>
      </c>
      <c r="E21" s="131">
        <v>40.288539302668788</v>
      </c>
      <c r="F21" s="131">
        <v>9.4004953880521249</v>
      </c>
      <c r="G21" s="131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0">
        <v>100</v>
      </c>
    </row>
    <row r="22" spans="1:23">
      <c r="A22" s="147" t="s">
        <v>46</v>
      </c>
      <c r="B22" s="135" t="s">
        <v>41</v>
      </c>
      <c r="C22" s="146">
        <v>0</v>
      </c>
      <c r="D22" s="133">
        <v>0</v>
      </c>
      <c r="E22" s="133">
        <v>0</v>
      </c>
      <c r="F22" s="131">
        <v>52.339785105459477</v>
      </c>
      <c r="G22" s="131">
        <v>42.859981722034632</v>
      </c>
      <c r="H22" s="131">
        <v>4.80023317250589</v>
      </c>
      <c r="I22" s="131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0">
        <v>100</v>
      </c>
    </row>
    <row r="23" spans="1:23">
      <c r="A23" s="148" t="s">
        <v>49</v>
      </c>
      <c r="B23" s="135" t="s">
        <v>47</v>
      </c>
      <c r="C23" s="146">
        <v>0</v>
      </c>
      <c r="D23" s="133">
        <v>0</v>
      </c>
      <c r="E23" s="133">
        <v>0</v>
      </c>
      <c r="F23" s="133">
        <v>0</v>
      </c>
      <c r="G23" s="131">
        <v>19.124994136568652</v>
      </c>
      <c r="H23" s="131">
        <v>40.31927553085486</v>
      </c>
      <c r="I23" s="131">
        <v>25.287352002785706</v>
      </c>
      <c r="J23" s="131">
        <v>10.124535372801297</v>
      </c>
      <c r="K23" s="131">
        <v>2.8102026635983783</v>
      </c>
      <c r="L23" s="132">
        <v>1.1537079283090541</v>
      </c>
      <c r="M23" s="132">
        <v>1.1799323650820628</v>
      </c>
      <c r="N23" s="132">
        <v>0</v>
      </c>
      <c r="O23" s="132">
        <v>0</v>
      </c>
      <c r="P23" s="132">
        <v>0</v>
      </c>
      <c r="Q23" s="132">
        <v>0</v>
      </c>
      <c r="R23" s="132">
        <v>0</v>
      </c>
      <c r="S23" s="130">
        <v>100</v>
      </c>
    </row>
    <row r="24" spans="1:23">
      <c r="A24" s="147" t="s">
        <v>55</v>
      </c>
      <c r="B24" s="135" t="s">
        <v>53</v>
      </c>
      <c r="C24" s="146">
        <v>0</v>
      </c>
      <c r="D24" s="133">
        <v>0</v>
      </c>
      <c r="E24" s="133">
        <v>0</v>
      </c>
      <c r="F24" s="133">
        <v>0</v>
      </c>
      <c r="G24" s="132">
        <v>0</v>
      </c>
      <c r="H24" s="132">
        <v>0</v>
      </c>
      <c r="I24" s="131">
        <v>12.719173034157617</v>
      </c>
      <c r="J24" s="131">
        <v>27.499473781508811</v>
      </c>
      <c r="K24" s="131">
        <v>23.322607678907762</v>
      </c>
      <c r="L24" s="131">
        <v>17.626564937337431</v>
      </c>
      <c r="M24" s="131">
        <v>11.350476117069967</v>
      </c>
      <c r="N24" s="131">
        <v>3.7327041397763638</v>
      </c>
      <c r="O24" s="131">
        <v>3.7490003112420553</v>
      </c>
      <c r="P24" s="131">
        <v>0</v>
      </c>
      <c r="Q24" s="131">
        <v>0</v>
      </c>
      <c r="R24" s="131">
        <v>0</v>
      </c>
      <c r="S24" s="130">
        <v>100</v>
      </c>
    </row>
    <row r="25" spans="1:23">
      <c r="A25" s="147" t="s">
        <v>54</v>
      </c>
      <c r="B25" s="135" t="s">
        <v>58</v>
      </c>
      <c r="C25" s="146">
        <v>0</v>
      </c>
      <c r="D25" s="133">
        <v>0</v>
      </c>
      <c r="E25" s="133">
        <v>0</v>
      </c>
      <c r="F25" s="133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3.1682206957066987</v>
      </c>
      <c r="L25" s="131">
        <v>9.7551718847990632</v>
      </c>
      <c r="M25" s="131">
        <v>21.949207466662322</v>
      </c>
      <c r="N25" s="131">
        <v>26.958847423493719</v>
      </c>
      <c r="O25" s="131">
        <v>19.60715245506805</v>
      </c>
      <c r="P25" s="131">
        <v>14.303089936827757</v>
      </c>
      <c r="Q25" s="131">
        <v>4.2583101374423844</v>
      </c>
      <c r="R25" s="131">
        <v>0</v>
      </c>
      <c r="S25" s="130">
        <v>100</v>
      </c>
    </row>
    <row r="26" spans="1:23">
      <c r="A26" s="147" t="s">
        <v>59</v>
      </c>
      <c r="B26" s="135" t="s">
        <v>62</v>
      </c>
      <c r="C26" s="146">
        <v>0</v>
      </c>
      <c r="D26" s="133">
        <v>0</v>
      </c>
      <c r="E26" s="133">
        <v>0</v>
      </c>
      <c r="F26" s="133">
        <v>0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2">
        <v>0</v>
      </c>
      <c r="M26" s="132">
        <v>0</v>
      </c>
      <c r="N26" s="131">
        <v>6.1288022850198036</v>
      </c>
      <c r="O26" s="131">
        <v>13.679020662101232</v>
      </c>
      <c r="P26" s="131">
        <v>20.300248748543851</v>
      </c>
      <c r="Q26" s="131">
        <v>29.114131814607347</v>
      </c>
      <c r="R26" s="131">
        <v>30.77779648972777</v>
      </c>
      <c r="S26" s="130">
        <v>100</v>
      </c>
    </row>
    <row r="27" spans="1:23" ht="13.5" thickBot="1">
      <c r="A27" s="163">
        <v>32</v>
      </c>
      <c r="B27" s="129" t="s">
        <v>65</v>
      </c>
      <c r="C27" s="144">
        <v>0</v>
      </c>
      <c r="D27" s="127">
        <v>0</v>
      </c>
      <c r="E27" s="127">
        <v>0</v>
      </c>
      <c r="F27" s="127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26">
        <v>0</v>
      </c>
      <c r="P27" s="126">
        <v>0</v>
      </c>
      <c r="Q27" s="125">
        <v>44.776119402985074</v>
      </c>
      <c r="R27" s="125">
        <v>55.223880597014926</v>
      </c>
      <c r="S27" s="124">
        <v>100</v>
      </c>
    </row>
    <row r="28" spans="1:23">
      <c r="A28" s="143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3">
      <c r="A29" s="143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23" ht="13.5" thickBot="1">
      <c r="A30" s="143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23" ht="13.5" customHeight="1" thickBot="1">
      <c r="A31" s="253" t="s">
        <v>26</v>
      </c>
      <c r="B31" s="254"/>
      <c r="C31" s="251" t="s">
        <v>13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2"/>
    </row>
    <row r="32" spans="1:23" ht="24.75" thickBot="1">
      <c r="A32" s="141" t="s">
        <v>0</v>
      </c>
      <c r="B32" s="140" t="s">
        <v>67</v>
      </c>
      <c r="C32" s="162">
        <v>2</v>
      </c>
      <c r="D32" s="161">
        <v>3</v>
      </c>
      <c r="E32" s="161">
        <v>4</v>
      </c>
      <c r="F32" s="161">
        <v>5</v>
      </c>
      <c r="G32" s="161">
        <v>6</v>
      </c>
      <c r="H32" s="161">
        <v>7</v>
      </c>
      <c r="I32" s="161">
        <v>8</v>
      </c>
      <c r="J32" s="161">
        <v>9</v>
      </c>
      <c r="K32" s="161">
        <v>10</v>
      </c>
      <c r="L32" s="161">
        <v>11</v>
      </c>
      <c r="M32" s="161">
        <v>12</v>
      </c>
      <c r="N32" s="161">
        <v>13</v>
      </c>
      <c r="O32" s="161">
        <v>14</v>
      </c>
      <c r="P32" s="161">
        <v>15</v>
      </c>
      <c r="Q32" s="161">
        <v>16</v>
      </c>
      <c r="R32" s="161">
        <v>17</v>
      </c>
      <c r="S32" s="160" t="s">
        <v>12</v>
      </c>
      <c r="W32" s="159"/>
    </row>
    <row r="33" spans="1:19">
      <c r="A33" s="158" t="s">
        <v>34</v>
      </c>
      <c r="B33" s="157" t="s">
        <v>32</v>
      </c>
      <c r="C33" s="156">
        <v>89.664987671831412</v>
      </c>
      <c r="D33" s="155">
        <v>10.335012328168593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0</v>
      </c>
      <c r="N33" s="154">
        <v>0</v>
      </c>
      <c r="O33" s="154">
        <v>0</v>
      </c>
      <c r="P33" s="154">
        <v>0</v>
      </c>
      <c r="Q33" s="154">
        <v>0</v>
      </c>
      <c r="R33" s="154">
        <v>0</v>
      </c>
      <c r="S33" s="137">
        <v>100</v>
      </c>
    </row>
    <row r="34" spans="1:19">
      <c r="A34" s="147" t="s">
        <v>39</v>
      </c>
      <c r="B34" s="135" t="s">
        <v>36</v>
      </c>
      <c r="C34" s="152">
        <v>0</v>
      </c>
      <c r="D34" s="131">
        <v>44.62997984523868</v>
      </c>
      <c r="E34" s="131">
        <v>38.892724702373791</v>
      </c>
      <c r="F34" s="131">
        <v>13.396149555147558</v>
      </c>
      <c r="G34" s="131">
        <v>3.0811458972399803</v>
      </c>
      <c r="H34" s="132">
        <v>0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v>0</v>
      </c>
      <c r="O34" s="132">
        <v>0</v>
      </c>
      <c r="P34" s="132">
        <v>0</v>
      </c>
      <c r="Q34" s="132">
        <v>0</v>
      </c>
      <c r="R34" s="132">
        <v>0</v>
      </c>
      <c r="S34" s="130">
        <v>100</v>
      </c>
    </row>
    <row r="35" spans="1:19">
      <c r="A35" s="147" t="s">
        <v>44</v>
      </c>
      <c r="B35" s="135" t="s">
        <v>41</v>
      </c>
      <c r="C35" s="152">
        <v>0</v>
      </c>
      <c r="D35" s="132">
        <v>0</v>
      </c>
      <c r="E35" s="132">
        <v>0</v>
      </c>
      <c r="F35" s="131">
        <v>28.053809316372707</v>
      </c>
      <c r="G35" s="131">
        <v>33.688539849017616</v>
      </c>
      <c r="H35" s="131">
        <v>31.142434503440835</v>
      </c>
      <c r="I35" s="131">
        <v>7.1152163311688357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>
        <v>0</v>
      </c>
      <c r="P35" s="132">
        <v>0</v>
      </c>
      <c r="Q35" s="132">
        <v>0</v>
      </c>
      <c r="R35" s="132">
        <v>0</v>
      </c>
      <c r="S35" s="130">
        <v>100</v>
      </c>
    </row>
    <row r="36" spans="1:19">
      <c r="A36" s="147" t="s">
        <v>50</v>
      </c>
      <c r="B36" s="135" t="s">
        <v>47</v>
      </c>
      <c r="C36" s="152">
        <v>0</v>
      </c>
      <c r="D36" s="132">
        <v>0</v>
      </c>
      <c r="E36" s="132">
        <v>0</v>
      </c>
      <c r="F36" s="132">
        <v>0</v>
      </c>
      <c r="G36" s="131">
        <v>11.822138392214073</v>
      </c>
      <c r="H36" s="131">
        <v>15.041579100333665</v>
      </c>
      <c r="I36" s="131">
        <v>29.962855927128313</v>
      </c>
      <c r="J36" s="131">
        <v>21.753673153940337</v>
      </c>
      <c r="K36" s="131">
        <v>9.6763272669178022</v>
      </c>
      <c r="L36" s="131">
        <v>5.0213833556044678</v>
      </c>
      <c r="M36" s="131">
        <v>2.8678890501193117</v>
      </c>
      <c r="N36" s="131">
        <v>2.8695820188620025</v>
      </c>
      <c r="O36" s="131">
        <v>0.9845717348800348</v>
      </c>
      <c r="P36" s="132">
        <v>0</v>
      </c>
      <c r="Q36" s="132">
        <v>0</v>
      </c>
      <c r="R36" s="132">
        <v>0</v>
      </c>
      <c r="S36" s="130">
        <v>100</v>
      </c>
    </row>
    <row r="37" spans="1:19">
      <c r="A37" s="153">
        <v>13</v>
      </c>
      <c r="B37" s="135" t="s">
        <v>53</v>
      </c>
      <c r="C37" s="152">
        <v>0</v>
      </c>
      <c r="D37" s="132">
        <v>0</v>
      </c>
      <c r="E37" s="132">
        <v>0</v>
      </c>
      <c r="F37" s="132">
        <v>0</v>
      </c>
      <c r="G37" s="132">
        <v>0</v>
      </c>
      <c r="H37" s="132">
        <v>0</v>
      </c>
      <c r="I37" s="131">
        <v>5.5572408745661948</v>
      </c>
      <c r="J37" s="131">
        <v>20.111305719589463</v>
      </c>
      <c r="K37" s="131">
        <v>22.232894603782903</v>
      </c>
      <c r="L37" s="131">
        <v>22.271876394505814</v>
      </c>
      <c r="M37" s="131">
        <v>20.106207533428424</v>
      </c>
      <c r="N37" s="131">
        <v>4.7900182393266402</v>
      </c>
      <c r="O37" s="131">
        <v>2.95827398088033</v>
      </c>
      <c r="P37" s="131">
        <v>1.9721826539202199</v>
      </c>
      <c r="Q37" s="132">
        <v>0</v>
      </c>
      <c r="R37" s="132">
        <v>0</v>
      </c>
      <c r="S37" s="130">
        <v>100</v>
      </c>
    </row>
    <row r="38" spans="1:19">
      <c r="A38" s="147" t="s">
        <v>60</v>
      </c>
      <c r="B38" s="135" t="s">
        <v>58</v>
      </c>
      <c r="C38" s="152">
        <v>0</v>
      </c>
      <c r="D38" s="132">
        <v>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1">
        <v>4.7747283790935757</v>
      </c>
      <c r="M38" s="131">
        <v>19.089109885006184</v>
      </c>
      <c r="N38" s="131">
        <v>40.747474229151337</v>
      </c>
      <c r="O38" s="131">
        <v>27.524534727471373</v>
      </c>
      <c r="P38" s="131">
        <v>7.8641527792775348</v>
      </c>
      <c r="Q38" s="132">
        <v>0</v>
      </c>
      <c r="R38" s="132">
        <v>0</v>
      </c>
      <c r="S38" s="130">
        <v>100</v>
      </c>
    </row>
    <row r="39" spans="1:19" ht="13.5" thickBot="1">
      <c r="A39" s="145" t="s">
        <v>63</v>
      </c>
      <c r="B39" s="129" t="s">
        <v>62</v>
      </c>
      <c r="C39" s="151">
        <v>0</v>
      </c>
      <c r="D39" s="126">
        <v>0</v>
      </c>
      <c r="E39" s="126">
        <v>0</v>
      </c>
      <c r="F39" s="126">
        <v>0</v>
      </c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5">
        <v>2.1845806765055449</v>
      </c>
      <c r="O39" s="125">
        <v>10.680994064059741</v>
      </c>
      <c r="P39" s="125">
        <v>22.486303292757345</v>
      </c>
      <c r="Q39" s="125">
        <v>32.324060983338683</v>
      </c>
      <c r="R39" s="125">
        <v>32.324060983338683</v>
      </c>
      <c r="S39" s="124">
        <v>100</v>
      </c>
    </row>
    <row r="40" spans="1:19">
      <c r="A40" s="143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1:19">
      <c r="A41" s="143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19" ht="13.5" thickBot="1">
      <c r="A42" s="143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1:19" ht="13.5" customHeight="1" thickBot="1">
      <c r="A43" s="253" t="s">
        <v>27</v>
      </c>
      <c r="B43" s="254"/>
      <c r="C43" s="251" t="s">
        <v>13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2"/>
    </row>
    <row r="44" spans="1:19" ht="24">
      <c r="A44" s="141" t="s">
        <v>0</v>
      </c>
      <c r="B44" s="140" t="s">
        <v>67</v>
      </c>
      <c r="C44" s="150">
        <v>2</v>
      </c>
      <c r="D44" s="138">
        <v>3</v>
      </c>
      <c r="E44" s="138">
        <v>4</v>
      </c>
      <c r="F44" s="138">
        <v>5</v>
      </c>
      <c r="G44" s="138">
        <v>6</v>
      </c>
      <c r="H44" s="138">
        <v>7</v>
      </c>
      <c r="I44" s="138">
        <v>8</v>
      </c>
      <c r="J44" s="138">
        <v>9</v>
      </c>
      <c r="K44" s="138">
        <v>10</v>
      </c>
      <c r="L44" s="138">
        <v>11</v>
      </c>
      <c r="M44" s="138">
        <v>12</v>
      </c>
      <c r="N44" s="138">
        <v>13</v>
      </c>
      <c r="O44" s="138">
        <v>14</v>
      </c>
      <c r="P44" s="138">
        <v>15</v>
      </c>
      <c r="Q44" s="138">
        <v>16</v>
      </c>
      <c r="R44" s="138">
        <v>17</v>
      </c>
      <c r="S44" s="137" t="s">
        <v>12</v>
      </c>
    </row>
    <row r="45" spans="1:19">
      <c r="A45" s="147" t="s">
        <v>34</v>
      </c>
      <c r="B45" s="135" t="s">
        <v>32</v>
      </c>
      <c r="C45" s="149">
        <v>87.361711236526787</v>
      </c>
      <c r="D45" s="131">
        <v>12.638288763473208</v>
      </c>
      <c r="E45" s="133"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33">
        <v>0</v>
      </c>
      <c r="R45" s="133">
        <v>0</v>
      </c>
      <c r="S45" s="130">
        <v>100</v>
      </c>
    </row>
    <row r="46" spans="1:19">
      <c r="A46" s="147" t="s">
        <v>39</v>
      </c>
      <c r="B46" s="135" t="s">
        <v>36</v>
      </c>
      <c r="C46" s="146">
        <v>0</v>
      </c>
      <c r="D46" s="131">
        <v>44.693813803284577</v>
      </c>
      <c r="E46" s="131">
        <v>41.107352298750335</v>
      </c>
      <c r="F46" s="131">
        <v>12.537971797559949</v>
      </c>
      <c r="G46" s="131">
        <v>1.6608621004051412</v>
      </c>
      <c r="H46" s="132">
        <v>0</v>
      </c>
      <c r="I46" s="132">
        <v>0</v>
      </c>
      <c r="J46" s="132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2">
        <v>0</v>
      </c>
      <c r="R46" s="132">
        <v>0</v>
      </c>
      <c r="S46" s="130">
        <v>100</v>
      </c>
    </row>
    <row r="47" spans="1:19">
      <c r="A47" s="147" t="s">
        <v>45</v>
      </c>
      <c r="B47" s="135" t="s">
        <v>41</v>
      </c>
      <c r="C47" s="146">
        <v>0</v>
      </c>
      <c r="D47" s="133">
        <v>0</v>
      </c>
      <c r="E47" s="133">
        <v>0</v>
      </c>
      <c r="F47" s="131">
        <v>53.631212187484692</v>
      </c>
      <c r="G47" s="131">
        <v>41.514071802785452</v>
      </c>
      <c r="H47" s="131">
        <v>4.8547160097298523</v>
      </c>
      <c r="I47" s="131">
        <v>0</v>
      </c>
      <c r="J47" s="132">
        <v>0</v>
      </c>
      <c r="K47" s="132">
        <v>0</v>
      </c>
      <c r="L47" s="132">
        <v>0</v>
      </c>
      <c r="M47" s="132">
        <v>0</v>
      </c>
      <c r="N47" s="132">
        <v>0</v>
      </c>
      <c r="O47" s="132">
        <v>0</v>
      </c>
      <c r="P47" s="132">
        <v>0</v>
      </c>
      <c r="Q47" s="132">
        <v>0</v>
      </c>
      <c r="R47" s="132">
        <v>0</v>
      </c>
      <c r="S47" s="130">
        <v>100</v>
      </c>
    </row>
    <row r="48" spans="1:19">
      <c r="A48" s="148" t="s">
        <v>51</v>
      </c>
      <c r="B48" s="135" t="s">
        <v>47</v>
      </c>
      <c r="C48" s="146">
        <v>0</v>
      </c>
      <c r="D48" s="133">
        <v>0</v>
      </c>
      <c r="E48" s="133">
        <v>0</v>
      </c>
      <c r="F48" s="133">
        <v>0</v>
      </c>
      <c r="G48" s="131">
        <v>25.719314239864598</v>
      </c>
      <c r="H48" s="131">
        <v>41.247827106841854</v>
      </c>
      <c r="I48" s="131">
        <v>22.888845922025407</v>
      </c>
      <c r="J48" s="131">
        <v>5.9984004404229658</v>
      </c>
      <c r="K48" s="131">
        <v>1.5608791176257129</v>
      </c>
      <c r="L48" s="132">
        <v>0.65570987976082251</v>
      </c>
      <c r="M48" s="132">
        <v>1.9290232934586327</v>
      </c>
      <c r="N48" s="132">
        <v>0</v>
      </c>
      <c r="O48" s="132">
        <v>0</v>
      </c>
      <c r="P48" s="132">
        <v>0</v>
      </c>
      <c r="Q48" s="132">
        <v>0</v>
      </c>
      <c r="R48" s="132">
        <v>0</v>
      </c>
      <c r="S48" s="130">
        <v>100</v>
      </c>
    </row>
    <row r="49" spans="1:19">
      <c r="A49" s="147" t="s">
        <v>56</v>
      </c>
      <c r="B49" s="135" t="s">
        <v>53</v>
      </c>
      <c r="C49" s="146">
        <v>0</v>
      </c>
      <c r="D49" s="133">
        <v>0</v>
      </c>
      <c r="E49" s="133">
        <v>0</v>
      </c>
      <c r="F49" s="133">
        <v>0</v>
      </c>
      <c r="G49" s="132">
        <v>0</v>
      </c>
      <c r="H49" s="132">
        <v>3.4147635435449701</v>
      </c>
      <c r="I49" s="131">
        <v>13.178082029191989</v>
      </c>
      <c r="J49" s="131">
        <v>24.022377857678983</v>
      </c>
      <c r="K49" s="131">
        <v>19.38295959060892</v>
      </c>
      <c r="L49" s="131">
        <v>16.610882826516253</v>
      </c>
      <c r="M49" s="131">
        <v>12.456373888664771</v>
      </c>
      <c r="N49" s="131">
        <v>7.5072679647398983</v>
      </c>
      <c r="O49" s="131">
        <v>3.4272922990542249</v>
      </c>
      <c r="P49" s="131">
        <v>0</v>
      </c>
      <c r="Q49" s="131">
        <v>0</v>
      </c>
      <c r="R49" s="131">
        <v>0</v>
      </c>
      <c r="S49" s="130">
        <v>100</v>
      </c>
    </row>
    <row r="50" spans="1:19">
      <c r="A50" s="147" t="s">
        <v>60</v>
      </c>
      <c r="B50" s="135" t="s">
        <v>58</v>
      </c>
      <c r="C50" s="146">
        <v>0</v>
      </c>
      <c r="D50" s="133">
        <v>0</v>
      </c>
      <c r="E50" s="133">
        <v>0</v>
      </c>
      <c r="F50" s="133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1.7603103759594598</v>
      </c>
      <c r="L50" s="131">
        <v>5.9159118316240384</v>
      </c>
      <c r="M50" s="131">
        <v>17.403934388502616</v>
      </c>
      <c r="N50" s="131">
        <v>30.990486612417989</v>
      </c>
      <c r="O50" s="131">
        <v>23.863101305930165</v>
      </c>
      <c r="P50" s="131">
        <v>12.179654730815018</v>
      </c>
      <c r="Q50" s="131">
        <v>7.8866007547507149</v>
      </c>
      <c r="R50" s="131">
        <v>0</v>
      </c>
      <c r="S50" s="130">
        <v>100</v>
      </c>
    </row>
    <row r="51" spans="1:19" ht="13.5" thickBot="1">
      <c r="A51" s="145" t="s">
        <v>63</v>
      </c>
      <c r="B51" s="129" t="s">
        <v>62</v>
      </c>
      <c r="C51" s="144">
        <v>0</v>
      </c>
      <c r="D51" s="127">
        <v>0</v>
      </c>
      <c r="E51" s="127">
        <v>0</v>
      </c>
      <c r="F51" s="127">
        <v>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5">
        <v>0.63760500949318877</v>
      </c>
      <c r="O51" s="125">
        <v>10.886607114301169</v>
      </c>
      <c r="P51" s="125">
        <v>21.299883484502288</v>
      </c>
      <c r="Q51" s="125">
        <v>31.154042616442133</v>
      </c>
      <c r="R51" s="125">
        <v>36.021861775261215</v>
      </c>
      <c r="S51" s="124">
        <v>100</v>
      </c>
    </row>
    <row r="52" spans="1:19">
      <c r="A52" s="143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</row>
    <row r="53" spans="1:19">
      <c r="A53" s="143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</row>
    <row r="54" spans="1:19" ht="13.5" thickBot="1">
      <c r="A54" s="143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</row>
    <row r="55" spans="1:19" ht="23.25" customHeight="1" thickBot="1">
      <c r="A55" s="253" t="s">
        <v>29</v>
      </c>
      <c r="B55" s="254"/>
      <c r="C55" s="251" t="s">
        <v>13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2"/>
    </row>
    <row r="56" spans="1:19" ht="24">
      <c r="A56" s="141" t="s">
        <v>0</v>
      </c>
      <c r="B56" s="140" t="s">
        <v>67</v>
      </c>
      <c r="C56" s="139">
        <v>2</v>
      </c>
      <c r="D56" s="138">
        <v>3</v>
      </c>
      <c r="E56" s="138">
        <v>4</v>
      </c>
      <c r="F56" s="138">
        <v>5</v>
      </c>
      <c r="G56" s="138">
        <v>6</v>
      </c>
      <c r="H56" s="138">
        <v>7</v>
      </c>
      <c r="I56" s="138">
        <v>8</v>
      </c>
      <c r="J56" s="138">
        <v>9</v>
      </c>
      <c r="K56" s="138">
        <v>10</v>
      </c>
      <c r="L56" s="138">
        <v>11</v>
      </c>
      <c r="M56" s="138">
        <v>12</v>
      </c>
      <c r="N56" s="138">
        <v>13</v>
      </c>
      <c r="O56" s="138">
        <v>14</v>
      </c>
      <c r="P56" s="138">
        <v>15</v>
      </c>
      <c r="Q56" s="138">
        <v>16</v>
      </c>
      <c r="R56" s="138">
        <v>17</v>
      </c>
      <c r="S56" s="137" t="s">
        <v>12</v>
      </c>
    </row>
    <row r="57" spans="1:19">
      <c r="A57" s="71" t="s">
        <v>35</v>
      </c>
      <c r="B57" s="135" t="s">
        <v>32</v>
      </c>
      <c r="C57" s="136">
        <v>89.886172123504821</v>
      </c>
      <c r="D57" s="131">
        <v>10.113827876495185</v>
      </c>
      <c r="E57" s="133">
        <v>0</v>
      </c>
      <c r="F57" s="133">
        <v>0</v>
      </c>
      <c r="G57" s="133">
        <v>0</v>
      </c>
      <c r="H57" s="133">
        <v>0</v>
      </c>
      <c r="I57" s="133">
        <v>0</v>
      </c>
      <c r="J57" s="133">
        <v>0</v>
      </c>
      <c r="K57" s="133">
        <v>0</v>
      </c>
      <c r="L57" s="133">
        <v>0</v>
      </c>
      <c r="M57" s="133">
        <v>0</v>
      </c>
      <c r="N57" s="133">
        <v>0</v>
      </c>
      <c r="O57" s="133">
        <v>0</v>
      </c>
      <c r="P57" s="133">
        <v>0</v>
      </c>
      <c r="Q57" s="133">
        <v>0</v>
      </c>
      <c r="R57" s="133">
        <v>0</v>
      </c>
      <c r="S57" s="130">
        <v>100</v>
      </c>
    </row>
    <row r="58" spans="1:19">
      <c r="A58" s="71" t="s">
        <v>40</v>
      </c>
      <c r="B58" s="135" t="s">
        <v>36</v>
      </c>
      <c r="C58" s="134">
        <v>0</v>
      </c>
      <c r="D58" s="131">
        <v>46.395486707524505</v>
      </c>
      <c r="E58" s="131">
        <v>40.234047118424513</v>
      </c>
      <c r="F58" s="131">
        <v>12.070003842752895</v>
      </c>
      <c r="G58" s="131">
        <v>1.3004623312980903</v>
      </c>
      <c r="H58" s="132">
        <v>0</v>
      </c>
      <c r="I58" s="132">
        <v>0</v>
      </c>
      <c r="J58" s="132">
        <v>0</v>
      </c>
      <c r="K58" s="132">
        <v>0</v>
      </c>
      <c r="L58" s="132">
        <v>0</v>
      </c>
      <c r="M58" s="132">
        <v>0</v>
      </c>
      <c r="N58" s="132">
        <v>0</v>
      </c>
      <c r="O58" s="132">
        <v>0</v>
      </c>
      <c r="P58" s="132">
        <v>0</v>
      </c>
      <c r="Q58" s="132">
        <v>0</v>
      </c>
      <c r="R58" s="132">
        <v>0</v>
      </c>
      <c r="S58" s="130">
        <v>100</v>
      </c>
    </row>
    <row r="59" spans="1:19">
      <c r="A59" s="71" t="s">
        <v>46</v>
      </c>
      <c r="B59" s="135" t="s">
        <v>41</v>
      </c>
      <c r="C59" s="134">
        <v>0</v>
      </c>
      <c r="D59" s="133">
        <v>0</v>
      </c>
      <c r="E59" s="133">
        <v>0</v>
      </c>
      <c r="F59" s="131">
        <v>47.961266357028016</v>
      </c>
      <c r="G59" s="131">
        <v>42.46342089921302</v>
      </c>
      <c r="H59" s="131">
        <v>8.3192171628767539</v>
      </c>
      <c r="I59" s="131">
        <v>1.2560955808822023</v>
      </c>
      <c r="J59" s="132">
        <v>0</v>
      </c>
      <c r="K59" s="132">
        <v>0</v>
      </c>
      <c r="L59" s="132">
        <v>0</v>
      </c>
      <c r="M59" s="132">
        <v>0</v>
      </c>
      <c r="N59" s="132">
        <v>0</v>
      </c>
      <c r="O59" s="132">
        <v>0</v>
      </c>
      <c r="P59" s="132">
        <v>0</v>
      </c>
      <c r="Q59" s="132">
        <v>0</v>
      </c>
      <c r="R59" s="132">
        <v>0</v>
      </c>
      <c r="S59" s="130">
        <v>100</v>
      </c>
    </row>
    <row r="60" spans="1:19">
      <c r="A60" s="71" t="s">
        <v>52</v>
      </c>
      <c r="B60" s="135" t="s">
        <v>47</v>
      </c>
      <c r="C60" s="134">
        <v>0</v>
      </c>
      <c r="D60" s="133">
        <v>0</v>
      </c>
      <c r="E60" s="133">
        <v>0</v>
      </c>
      <c r="F60" s="133">
        <v>0</v>
      </c>
      <c r="G60" s="131">
        <v>25.452862849731645</v>
      </c>
      <c r="H60" s="131">
        <v>45.248734784709718</v>
      </c>
      <c r="I60" s="131">
        <v>25.766329345615141</v>
      </c>
      <c r="J60" s="131">
        <v>3.5320730199434887</v>
      </c>
      <c r="K60" s="131">
        <v>0</v>
      </c>
      <c r="L60" s="132">
        <v>0</v>
      </c>
      <c r="M60" s="132">
        <v>0</v>
      </c>
      <c r="N60" s="132">
        <v>0</v>
      </c>
      <c r="O60" s="132">
        <v>0</v>
      </c>
      <c r="P60" s="132">
        <v>0</v>
      </c>
      <c r="Q60" s="132">
        <v>0</v>
      </c>
      <c r="R60" s="132">
        <v>0</v>
      </c>
      <c r="S60" s="130">
        <v>100</v>
      </c>
    </row>
    <row r="61" spans="1:19">
      <c r="A61" s="71" t="s">
        <v>57</v>
      </c>
      <c r="B61" s="135" t="s">
        <v>53</v>
      </c>
      <c r="C61" s="134">
        <v>0</v>
      </c>
      <c r="D61" s="133">
        <v>0</v>
      </c>
      <c r="E61" s="133">
        <v>0</v>
      </c>
      <c r="F61" s="133">
        <v>0</v>
      </c>
      <c r="G61" s="132">
        <v>0</v>
      </c>
      <c r="H61" s="132">
        <v>2.4850688694786691</v>
      </c>
      <c r="I61" s="131">
        <v>12.757264869626681</v>
      </c>
      <c r="J61" s="131">
        <v>26.025932078253593</v>
      </c>
      <c r="K61" s="131">
        <v>20.357070449054071</v>
      </c>
      <c r="L61" s="131">
        <v>17.382080524345774</v>
      </c>
      <c r="M61" s="131">
        <v>13.575304979001434</v>
      </c>
      <c r="N61" s="131">
        <v>4.6330699565906439</v>
      </c>
      <c r="O61" s="131">
        <v>2.7842082736491389</v>
      </c>
      <c r="P61" s="131">
        <v>0</v>
      </c>
      <c r="Q61" s="131">
        <v>0</v>
      </c>
      <c r="R61" s="131">
        <v>0</v>
      </c>
      <c r="S61" s="130">
        <v>100</v>
      </c>
    </row>
    <row r="62" spans="1:19">
      <c r="A62" s="71" t="s">
        <v>61</v>
      </c>
      <c r="B62" s="135" t="s">
        <v>58</v>
      </c>
      <c r="C62" s="134">
        <v>0</v>
      </c>
      <c r="D62" s="133">
        <v>0</v>
      </c>
      <c r="E62" s="133">
        <v>0</v>
      </c>
      <c r="F62" s="133">
        <v>0</v>
      </c>
      <c r="G62" s="132">
        <v>0</v>
      </c>
      <c r="H62" s="132">
        <v>0</v>
      </c>
      <c r="I62" s="132">
        <v>0</v>
      </c>
      <c r="J62" s="132">
        <v>0</v>
      </c>
      <c r="K62" s="132">
        <v>2.1577127836021988</v>
      </c>
      <c r="L62" s="131">
        <v>6.2641050105551859</v>
      </c>
      <c r="M62" s="131">
        <v>20.966700033324347</v>
      </c>
      <c r="N62" s="131">
        <v>36.97088000439706</v>
      </c>
      <c r="O62" s="131">
        <v>23.829921171287179</v>
      </c>
      <c r="P62" s="131">
        <v>9.8106809968340194</v>
      </c>
      <c r="Q62" s="131">
        <v>0</v>
      </c>
      <c r="R62" s="131">
        <v>0</v>
      </c>
      <c r="S62" s="130">
        <v>100</v>
      </c>
    </row>
    <row r="63" spans="1:19" ht="13.5" thickBot="1">
      <c r="A63" s="74" t="s">
        <v>64</v>
      </c>
      <c r="B63" s="129" t="s">
        <v>62</v>
      </c>
      <c r="C63" s="128">
        <v>0</v>
      </c>
      <c r="D63" s="127">
        <v>0</v>
      </c>
      <c r="E63" s="127">
        <v>0</v>
      </c>
      <c r="F63" s="127">
        <v>0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5">
        <v>2.7652973421129667</v>
      </c>
      <c r="O63" s="125">
        <v>12.214115912761301</v>
      </c>
      <c r="P63" s="125">
        <v>21.041884344947508</v>
      </c>
      <c r="Q63" s="125">
        <v>31.989351200089111</v>
      </c>
      <c r="R63" s="125">
        <v>31.989351200089111</v>
      </c>
      <c r="S63" s="124">
        <v>100</v>
      </c>
    </row>
  </sheetData>
  <mergeCells count="11">
    <mergeCell ref="A1:S1"/>
    <mergeCell ref="A5:B5"/>
    <mergeCell ref="C5:S5"/>
    <mergeCell ref="A18:B18"/>
    <mergeCell ref="C18:S18"/>
    <mergeCell ref="C31:S31"/>
    <mergeCell ref="A43:B43"/>
    <mergeCell ref="C43:S43"/>
    <mergeCell ref="A55:B55"/>
    <mergeCell ref="C55:S55"/>
    <mergeCell ref="A31:B31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AH88"/>
  <sheetViews>
    <sheetView topLeftCell="A54" workbookViewId="0">
      <selection activeCell="G9" sqref="G9"/>
    </sheetView>
  </sheetViews>
  <sheetFormatPr baseColWidth="10" defaultRowHeight="12.75"/>
  <cols>
    <col min="1" max="1" width="8.5703125" style="96" customWidth="1"/>
    <col min="2" max="2" width="6.42578125" customWidth="1"/>
    <col min="3" max="10" width="5.5703125" customWidth="1"/>
    <col min="11" max="41" width="6.85546875" customWidth="1"/>
    <col min="226" max="226" width="8.85546875" customWidth="1"/>
    <col min="227" max="227" width="7" customWidth="1"/>
    <col min="228" max="246" width="5.5703125" customWidth="1"/>
    <col min="247" max="247" width="8.5703125" customWidth="1"/>
    <col min="248" max="248" width="6.42578125" customWidth="1"/>
    <col min="249" max="255" width="5.5703125" customWidth="1"/>
    <col min="256" max="256" width="0" hidden="1" customWidth="1"/>
    <col min="257" max="257" width="9.140625" customWidth="1"/>
    <col min="258" max="258" width="6.7109375" customWidth="1"/>
    <col min="259" max="266" width="5.5703125" customWidth="1"/>
    <col min="267" max="297" width="6.85546875" customWidth="1"/>
    <col min="482" max="482" width="8.85546875" customWidth="1"/>
    <col min="483" max="483" width="7" customWidth="1"/>
    <col min="484" max="502" width="5.5703125" customWidth="1"/>
    <col min="503" max="503" width="8.5703125" customWidth="1"/>
    <col min="504" max="504" width="6.42578125" customWidth="1"/>
    <col min="505" max="511" width="5.5703125" customWidth="1"/>
    <col min="512" max="512" width="0" hidden="1" customWidth="1"/>
    <col min="513" max="513" width="9.140625" customWidth="1"/>
    <col min="514" max="514" width="6.7109375" customWidth="1"/>
    <col min="515" max="522" width="5.5703125" customWidth="1"/>
    <col min="523" max="553" width="6.85546875" customWidth="1"/>
    <col min="738" max="738" width="8.85546875" customWidth="1"/>
    <col min="739" max="739" width="7" customWidth="1"/>
    <col min="740" max="758" width="5.5703125" customWidth="1"/>
    <col min="759" max="759" width="8.5703125" customWidth="1"/>
    <col min="760" max="760" width="6.42578125" customWidth="1"/>
    <col min="761" max="767" width="5.5703125" customWidth="1"/>
    <col min="768" max="768" width="0" hidden="1" customWidth="1"/>
    <col min="769" max="769" width="9.140625" customWidth="1"/>
    <col min="770" max="770" width="6.7109375" customWidth="1"/>
    <col min="771" max="778" width="5.5703125" customWidth="1"/>
    <col min="779" max="809" width="6.85546875" customWidth="1"/>
    <col min="994" max="994" width="8.85546875" customWidth="1"/>
    <col min="995" max="995" width="7" customWidth="1"/>
    <col min="996" max="1014" width="5.5703125" customWidth="1"/>
    <col min="1015" max="1015" width="8.5703125" customWidth="1"/>
    <col min="1016" max="1016" width="6.42578125" customWidth="1"/>
    <col min="1017" max="1023" width="5.5703125" customWidth="1"/>
    <col min="1024" max="1024" width="0" hidden="1" customWidth="1"/>
    <col min="1025" max="1025" width="9.140625" customWidth="1"/>
    <col min="1026" max="1026" width="6.7109375" customWidth="1"/>
    <col min="1027" max="1034" width="5.5703125" customWidth="1"/>
    <col min="1035" max="1065" width="6.85546875" customWidth="1"/>
    <col min="1250" max="1250" width="8.85546875" customWidth="1"/>
    <col min="1251" max="1251" width="7" customWidth="1"/>
    <col min="1252" max="1270" width="5.5703125" customWidth="1"/>
    <col min="1271" max="1271" width="8.5703125" customWidth="1"/>
    <col min="1272" max="1272" width="6.42578125" customWidth="1"/>
    <col min="1273" max="1279" width="5.5703125" customWidth="1"/>
    <col min="1280" max="1280" width="0" hidden="1" customWidth="1"/>
    <col min="1281" max="1281" width="9.140625" customWidth="1"/>
    <col min="1282" max="1282" width="6.7109375" customWidth="1"/>
    <col min="1283" max="1290" width="5.5703125" customWidth="1"/>
    <col min="1291" max="1321" width="6.85546875" customWidth="1"/>
    <col min="1506" max="1506" width="8.85546875" customWidth="1"/>
    <col min="1507" max="1507" width="7" customWidth="1"/>
    <col min="1508" max="1526" width="5.5703125" customWidth="1"/>
    <col min="1527" max="1527" width="8.5703125" customWidth="1"/>
    <col min="1528" max="1528" width="6.42578125" customWidth="1"/>
    <col min="1529" max="1535" width="5.5703125" customWidth="1"/>
    <col min="1536" max="1536" width="0" hidden="1" customWidth="1"/>
    <col min="1537" max="1537" width="9.140625" customWidth="1"/>
    <col min="1538" max="1538" width="6.7109375" customWidth="1"/>
    <col min="1539" max="1546" width="5.5703125" customWidth="1"/>
    <col min="1547" max="1577" width="6.85546875" customWidth="1"/>
    <col min="1762" max="1762" width="8.85546875" customWidth="1"/>
    <col min="1763" max="1763" width="7" customWidth="1"/>
    <col min="1764" max="1782" width="5.5703125" customWidth="1"/>
    <col min="1783" max="1783" width="8.5703125" customWidth="1"/>
    <col min="1784" max="1784" width="6.42578125" customWidth="1"/>
    <col min="1785" max="1791" width="5.5703125" customWidth="1"/>
    <col min="1792" max="1792" width="0" hidden="1" customWidth="1"/>
    <col min="1793" max="1793" width="9.140625" customWidth="1"/>
    <col min="1794" max="1794" width="6.7109375" customWidth="1"/>
    <col min="1795" max="1802" width="5.5703125" customWidth="1"/>
    <col min="1803" max="1833" width="6.85546875" customWidth="1"/>
    <col min="2018" max="2018" width="8.85546875" customWidth="1"/>
    <col min="2019" max="2019" width="7" customWidth="1"/>
    <col min="2020" max="2038" width="5.5703125" customWidth="1"/>
    <col min="2039" max="2039" width="8.5703125" customWidth="1"/>
    <col min="2040" max="2040" width="6.42578125" customWidth="1"/>
    <col min="2041" max="2047" width="5.5703125" customWidth="1"/>
    <col min="2048" max="2048" width="0" hidden="1" customWidth="1"/>
    <col min="2049" max="2049" width="9.140625" customWidth="1"/>
    <col min="2050" max="2050" width="6.7109375" customWidth="1"/>
    <col min="2051" max="2058" width="5.5703125" customWidth="1"/>
    <col min="2059" max="2089" width="6.85546875" customWidth="1"/>
    <col min="2274" max="2274" width="8.85546875" customWidth="1"/>
    <col min="2275" max="2275" width="7" customWidth="1"/>
    <col min="2276" max="2294" width="5.5703125" customWidth="1"/>
    <col min="2295" max="2295" width="8.5703125" customWidth="1"/>
    <col min="2296" max="2296" width="6.42578125" customWidth="1"/>
    <col min="2297" max="2303" width="5.5703125" customWidth="1"/>
    <col min="2304" max="2304" width="0" hidden="1" customWidth="1"/>
    <col min="2305" max="2305" width="9.140625" customWidth="1"/>
    <col min="2306" max="2306" width="6.7109375" customWidth="1"/>
    <col min="2307" max="2314" width="5.5703125" customWidth="1"/>
    <col min="2315" max="2345" width="6.85546875" customWidth="1"/>
    <col min="2530" max="2530" width="8.85546875" customWidth="1"/>
    <col min="2531" max="2531" width="7" customWidth="1"/>
    <col min="2532" max="2550" width="5.5703125" customWidth="1"/>
    <col min="2551" max="2551" width="8.5703125" customWidth="1"/>
    <col min="2552" max="2552" width="6.42578125" customWidth="1"/>
    <col min="2553" max="2559" width="5.5703125" customWidth="1"/>
    <col min="2560" max="2560" width="0" hidden="1" customWidth="1"/>
    <col min="2561" max="2561" width="9.140625" customWidth="1"/>
    <col min="2562" max="2562" width="6.7109375" customWidth="1"/>
    <col min="2563" max="2570" width="5.5703125" customWidth="1"/>
    <col min="2571" max="2601" width="6.85546875" customWidth="1"/>
    <col min="2786" max="2786" width="8.85546875" customWidth="1"/>
    <col min="2787" max="2787" width="7" customWidth="1"/>
    <col min="2788" max="2806" width="5.5703125" customWidth="1"/>
    <col min="2807" max="2807" width="8.5703125" customWidth="1"/>
    <col min="2808" max="2808" width="6.42578125" customWidth="1"/>
    <col min="2809" max="2815" width="5.5703125" customWidth="1"/>
    <col min="2816" max="2816" width="0" hidden="1" customWidth="1"/>
    <col min="2817" max="2817" width="9.140625" customWidth="1"/>
    <col min="2818" max="2818" width="6.7109375" customWidth="1"/>
    <col min="2819" max="2826" width="5.5703125" customWidth="1"/>
    <col min="2827" max="2857" width="6.85546875" customWidth="1"/>
    <col min="3042" max="3042" width="8.85546875" customWidth="1"/>
    <col min="3043" max="3043" width="7" customWidth="1"/>
    <col min="3044" max="3062" width="5.5703125" customWidth="1"/>
    <col min="3063" max="3063" width="8.5703125" customWidth="1"/>
    <col min="3064" max="3064" width="6.42578125" customWidth="1"/>
    <col min="3065" max="3071" width="5.5703125" customWidth="1"/>
    <col min="3072" max="3072" width="0" hidden="1" customWidth="1"/>
    <col min="3073" max="3073" width="9.140625" customWidth="1"/>
    <col min="3074" max="3074" width="6.7109375" customWidth="1"/>
    <col min="3075" max="3082" width="5.5703125" customWidth="1"/>
    <col min="3083" max="3113" width="6.85546875" customWidth="1"/>
    <col min="3298" max="3298" width="8.85546875" customWidth="1"/>
    <col min="3299" max="3299" width="7" customWidth="1"/>
    <col min="3300" max="3318" width="5.5703125" customWidth="1"/>
    <col min="3319" max="3319" width="8.5703125" customWidth="1"/>
    <col min="3320" max="3320" width="6.42578125" customWidth="1"/>
    <col min="3321" max="3327" width="5.5703125" customWidth="1"/>
    <col min="3328" max="3328" width="0" hidden="1" customWidth="1"/>
    <col min="3329" max="3329" width="9.140625" customWidth="1"/>
    <col min="3330" max="3330" width="6.7109375" customWidth="1"/>
    <col min="3331" max="3338" width="5.5703125" customWidth="1"/>
    <col min="3339" max="3369" width="6.85546875" customWidth="1"/>
    <col min="3554" max="3554" width="8.85546875" customWidth="1"/>
    <col min="3555" max="3555" width="7" customWidth="1"/>
    <col min="3556" max="3574" width="5.5703125" customWidth="1"/>
    <col min="3575" max="3575" width="8.5703125" customWidth="1"/>
    <col min="3576" max="3576" width="6.42578125" customWidth="1"/>
    <col min="3577" max="3583" width="5.5703125" customWidth="1"/>
    <col min="3584" max="3584" width="0" hidden="1" customWidth="1"/>
    <col min="3585" max="3585" width="9.140625" customWidth="1"/>
    <col min="3586" max="3586" width="6.7109375" customWidth="1"/>
    <col min="3587" max="3594" width="5.5703125" customWidth="1"/>
    <col min="3595" max="3625" width="6.85546875" customWidth="1"/>
    <col min="3810" max="3810" width="8.85546875" customWidth="1"/>
    <col min="3811" max="3811" width="7" customWidth="1"/>
    <col min="3812" max="3830" width="5.5703125" customWidth="1"/>
    <col min="3831" max="3831" width="8.5703125" customWidth="1"/>
    <col min="3832" max="3832" width="6.42578125" customWidth="1"/>
    <col min="3833" max="3839" width="5.5703125" customWidth="1"/>
    <col min="3840" max="3840" width="0" hidden="1" customWidth="1"/>
    <col min="3841" max="3841" width="9.140625" customWidth="1"/>
    <col min="3842" max="3842" width="6.7109375" customWidth="1"/>
    <col min="3843" max="3850" width="5.5703125" customWidth="1"/>
    <col min="3851" max="3881" width="6.85546875" customWidth="1"/>
    <col min="4066" max="4066" width="8.85546875" customWidth="1"/>
    <col min="4067" max="4067" width="7" customWidth="1"/>
    <col min="4068" max="4086" width="5.5703125" customWidth="1"/>
    <col min="4087" max="4087" width="8.5703125" customWidth="1"/>
    <col min="4088" max="4088" width="6.42578125" customWidth="1"/>
    <col min="4089" max="4095" width="5.5703125" customWidth="1"/>
    <col min="4096" max="4096" width="0" hidden="1" customWidth="1"/>
    <col min="4097" max="4097" width="9.140625" customWidth="1"/>
    <col min="4098" max="4098" width="6.7109375" customWidth="1"/>
    <col min="4099" max="4106" width="5.5703125" customWidth="1"/>
    <col min="4107" max="4137" width="6.85546875" customWidth="1"/>
    <col min="4322" max="4322" width="8.85546875" customWidth="1"/>
    <col min="4323" max="4323" width="7" customWidth="1"/>
    <col min="4324" max="4342" width="5.5703125" customWidth="1"/>
    <col min="4343" max="4343" width="8.5703125" customWidth="1"/>
    <col min="4344" max="4344" width="6.42578125" customWidth="1"/>
    <col min="4345" max="4351" width="5.5703125" customWidth="1"/>
    <col min="4352" max="4352" width="0" hidden="1" customWidth="1"/>
    <col min="4353" max="4353" width="9.140625" customWidth="1"/>
    <col min="4354" max="4354" width="6.7109375" customWidth="1"/>
    <col min="4355" max="4362" width="5.5703125" customWidth="1"/>
    <col min="4363" max="4393" width="6.85546875" customWidth="1"/>
    <col min="4578" max="4578" width="8.85546875" customWidth="1"/>
    <col min="4579" max="4579" width="7" customWidth="1"/>
    <col min="4580" max="4598" width="5.5703125" customWidth="1"/>
    <col min="4599" max="4599" width="8.5703125" customWidth="1"/>
    <col min="4600" max="4600" width="6.42578125" customWidth="1"/>
    <col min="4601" max="4607" width="5.5703125" customWidth="1"/>
    <col min="4608" max="4608" width="0" hidden="1" customWidth="1"/>
    <col min="4609" max="4609" width="9.140625" customWidth="1"/>
    <col min="4610" max="4610" width="6.7109375" customWidth="1"/>
    <col min="4611" max="4618" width="5.5703125" customWidth="1"/>
    <col min="4619" max="4649" width="6.85546875" customWidth="1"/>
    <col min="4834" max="4834" width="8.85546875" customWidth="1"/>
    <col min="4835" max="4835" width="7" customWidth="1"/>
    <col min="4836" max="4854" width="5.5703125" customWidth="1"/>
    <col min="4855" max="4855" width="8.5703125" customWidth="1"/>
    <col min="4856" max="4856" width="6.42578125" customWidth="1"/>
    <col min="4857" max="4863" width="5.5703125" customWidth="1"/>
    <col min="4864" max="4864" width="0" hidden="1" customWidth="1"/>
    <col min="4865" max="4865" width="9.140625" customWidth="1"/>
    <col min="4866" max="4866" width="6.7109375" customWidth="1"/>
    <col min="4867" max="4874" width="5.5703125" customWidth="1"/>
    <col min="4875" max="4905" width="6.85546875" customWidth="1"/>
    <col min="5090" max="5090" width="8.85546875" customWidth="1"/>
    <col min="5091" max="5091" width="7" customWidth="1"/>
    <col min="5092" max="5110" width="5.5703125" customWidth="1"/>
    <col min="5111" max="5111" width="8.5703125" customWidth="1"/>
    <col min="5112" max="5112" width="6.42578125" customWidth="1"/>
    <col min="5113" max="5119" width="5.5703125" customWidth="1"/>
    <col min="5120" max="5120" width="0" hidden="1" customWidth="1"/>
    <col min="5121" max="5121" width="9.140625" customWidth="1"/>
    <col min="5122" max="5122" width="6.7109375" customWidth="1"/>
    <col min="5123" max="5130" width="5.5703125" customWidth="1"/>
    <col min="5131" max="5161" width="6.85546875" customWidth="1"/>
    <col min="5346" max="5346" width="8.85546875" customWidth="1"/>
    <col min="5347" max="5347" width="7" customWidth="1"/>
    <col min="5348" max="5366" width="5.5703125" customWidth="1"/>
    <col min="5367" max="5367" width="8.5703125" customWidth="1"/>
    <col min="5368" max="5368" width="6.42578125" customWidth="1"/>
    <col min="5369" max="5375" width="5.5703125" customWidth="1"/>
    <col min="5376" max="5376" width="0" hidden="1" customWidth="1"/>
    <col min="5377" max="5377" width="9.140625" customWidth="1"/>
    <col min="5378" max="5378" width="6.7109375" customWidth="1"/>
    <col min="5379" max="5386" width="5.5703125" customWidth="1"/>
    <col min="5387" max="5417" width="6.85546875" customWidth="1"/>
    <col min="5602" max="5602" width="8.85546875" customWidth="1"/>
    <col min="5603" max="5603" width="7" customWidth="1"/>
    <col min="5604" max="5622" width="5.5703125" customWidth="1"/>
    <col min="5623" max="5623" width="8.5703125" customWidth="1"/>
    <col min="5624" max="5624" width="6.42578125" customWidth="1"/>
    <col min="5625" max="5631" width="5.5703125" customWidth="1"/>
    <col min="5632" max="5632" width="0" hidden="1" customWidth="1"/>
    <col min="5633" max="5633" width="9.140625" customWidth="1"/>
    <col min="5634" max="5634" width="6.7109375" customWidth="1"/>
    <col min="5635" max="5642" width="5.5703125" customWidth="1"/>
    <col min="5643" max="5673" width="6.85546875" customWidth="1"/>
    <col min="5858" max="5858" width="8.85546875" customWidth="1"/>
    <col min="5859" max="5859" width="7" customWidth="1"/>
    <col min="5860" max="5878" width="5.5703125" customWidth="1"/>
    <col min="5879" max="5879" width="8.5703125" customWidth="1"/>
    <col min="5880" max="5880" width="6.42578125" customWidth="1"/>
    <col min="5881" max="5887" width="5.5703125" customWidth="1"/>
    <col min="5888" max="5888" width="0" hidden="1" customWidth="1"/>
    <col min="5889" max="5889" width="9.140625" customWidth="1"/>
    <col min="5890" max="5890" width="6.7109375" customWidth="1"/>
    <col min="5891" max="5898" width="5.5703125" customWidth="1"/>
    <col min="5899" max="5929" width="6.85546875" customWidth="1"/>
    <col min="6114" max="6114" width="8.85546875" customWidth="1"/>
    <col min="6115" max="6115" width="7" customWidth="1"/>
    <col min="6116" max="6134" width="5.5703125" customWidth="1"/>
    <col min="6135" max="6135" width="8.5703125" customWidth="1"/>
    <col min="6136" max="6136" width="6.42578125" customWidth="1"/>
    <col min="6137" max="6143" width="5.5703125" customWidth="1"/>
    <col min="6144" max="6144" width="0" hidden="1" customWidth="1"/>
    <col min="6145" max="6145" width="9.140625" customWidth="1"/>
    <col min="6146" max="6146" width="6.7109375" customWidth="1"/>
    <col min="6147" max="6154" width="5.5703125" customWidth="1"/>
    <col min="6155" max="6185" width="6.85546875" customWidth="1"/>
    <col min="6370" max="6370" width="8.85546875" customWidth="1"/>
    <col min="6371" max="6371" width="7" customWidth="1"/>
    <col min="6372" max="6390" width="5.5703125" customWidth="1"/>
    <col min="6391" max="6391" width="8.5703125" customWidth="1"/>
    <col min="6392" max="6392" width="6.42578125" customWidth="1"/>
    <col min="6393" max="6399" width="5.5703125" customWidth="1"/>
    <col min="6400" max="6400" width="0" hidden="1" customWidth="1"/>
    <col min="6401" max="6401" width="9.140625" customWidth="1"/>
    <col min="6402" max="6402" width="6.7109375" customWidth="1"/>
    <col min="6403" max="6410" width="5.5703125" customWidth="1"/>
    <col min="6411" max="6441" width="6.85546875" customWidth="1"/>
    <col min="6626" max="6626" width="8.85546875" customWidth="1"/>
    <col min="6627" max="6627" width="7" customWidth="1"/>
    <col min="6628" max="6646" width="5.5703125" customWidth="1"/>
    <col min="6647" max="6647" width="8.5703125" customWidth="1"/>
    <col min="6648" max="6648" width="6.42578125" customWidth="1"/>
    <col min="6649" max="6655" width="5.5703125" customWidth="1"/>
    <col min="6656" max="6656" width="0" hidden="1" customWidth="1"/>
    <col min="6657" max="6657" width="9.140625" customWidth="1"/>
    <col min="6658" max="6658" width="6.7109375" customWidth="1"/>
    <col min="6659" max="6666" width="5.5703125" customWidth="1"/>
    <col min="6667" max="6697" width="6.85546875" customWidth="1"/>
    <col min="6882" max="6882" width="8.85546875" customWidth="1"/>
    <col min="6883" max="6883" width="7" customWidth="1"/>
    <col min="6884" max="6902" width="5.5703125" customWidth="1"/>
    <col min="6903" max="6903" width="8.5703125" customWidth="1"/>
    <col min="6904" max="6904" width="6.42578125" customWidth="1"/>
    <col min="6905" max="6911" width="5.5703125" customWidth="1"/>
    <col min="6912" max="6912" width="0" hidden="1" customWidth="1"/>
    <col min="6913" max="6913" width="9.140625" customWidth="1"/>
    <col min="6914" max="6914" width="6.7109375" customWidth="1"/>
    <col min="6915" max="6922" width="5.5703125" customWidth="1"/>
    <col min="6923" max="6953" width="6.85546875" customWidth="1"/>
    <col min="7138" max="7138" width="8.85546875" customWidth="1"/>
    <col min="7139" max="7139" width="7" customWidth="1"/>
    <col min="7140" max="7158" width="5.5703125" customWidth="1"/>
    <col min="7159" max="7159" width="8.5703125" customWidth="1"/>
    <col min="7160" max="7160" width="6.42578125" customWidth="1"/>
    <col min="7161" max="7167" width="5.5703125" customWidth="1"/>
    <col min="7168" max="7168" width="0" hidden="1" customWidth="1"/>
    <col min="7169" max="7169" width="9.140625" customWidth="1"/>
    <col min="7170" max="7170" width="6.7109375" customWidth="1"/>
    <col min="7171" max="7178" width="5.5703125" customWidth="1"/>
    <col min="7179" max="7209" width="6.85546875" customWidth="1"/>
    <col min="7394" max="7394" width="8.85546875" customWidth="1"/>
    <col min="7395" max="7395" width="7" customWidth="1"/>
    <col min="7396" max="7414" width="5.5703125" customWidth="1"/>
    <col min="7415" max="7415" width="8.5703125" customWidth="1"/>
    <col min="7416" max="7416" width="6.42578125" customWidth="1"/>
    <col min="7417" max="7423" width="5.5703125" customWidth="1"/>
    <col min="7424" max="7424" width="0" hidden="1" customWidth="1"/>
    <col min="7425" max="7425" width="9.140625" customWidth="1"/>
    <col min="7426" max="7426" width="6.7109375" customWidth="1"/>
    <col min="7427" max="7434" width="5.5703125" customWidth="1"/>
    <col min="7435" max="7465" width="6.85546875" customWidth="1"/>
    <col min="7650" max="7650" width="8.85546875" customWidth="1"/>
    <col min="7651" max="7651" width="7" customWidth="1"/>
    <col min="7652" max="7670" width="5.5703125" customWidth="1"/>
    <col min="7671" max="7671" width="8.5703125" customWidth="1"/>
    <col min="7672" max="7672" width="6.42578125" customWidth="1"/>
    <col min="7673" max="7679" width="5.5703125" customWidth="1"/>
    <col min="7680" max="7680" width="0" hidden="1" customWidth="1"/>
    <col min="7681" max="7681" width="9.140625" customWidth="1"/>
    <col min="7682" max="7682" width="6.7109375" customWidth="1"/>
    <col min="7683" max="7690" width="5.5703125" customWidth="1"/>
    <col min="7691" max="7721" width="6.85546875" customWidth="1"/>
    <col min="7906" max="7906" width="8.85546875" customWidth="1"/>
    <col min="7907" max="7907" width="7" customWidth="1"/>
    <col min="7908" max="7926" width="5.5703125" customWidth="1"/>
    <col min="7927" max="7927" width="8.5703125" customWidth="1"/>
    <col min="7928" max="7928" width="6.42578125" customWidth="1"/>
    <col min="7929" max="7935" width="5.5703125" customWidth="1"/>
    <col min="7936" max="7936" width="0" hidden="1" customWidth="1"/>
    <col min="7937" max="7937" width="9.140625" customWidth="1"/>
    <col min="7938" max="7938" width="6.7109375" customWidth="1"/>
    <col min="7939" max="7946" width="5.5703125" customWidth="1"/>
    <col min="7947" max="7977" width="6.85546875" customWidth="1"/>
    <col min="8162" max="8162" width="8.85546875" customWidth="1"/>
    <col min="8163" max="8163" width="7" customWidth="1"/>
    <col min="8164" max="8182" width="5.5703125" customWidth="1"/>
    <col min="8183" max="8183" width="8.5703125" customWidth="1"/>
    <col min="8184" max="8184" width="6.42578125" customWidth="1"/>
    <col min="8185" max="8191" width="5.5703125" customWidth="1"/>
    <col min="8192" max="8192" width="0" hidden="1" customWidth="1"/>
    <col min="8193" max="8193" width="9.140625" customWidth="1"/>
    <col min="8194" max="8194" width="6.7109375" customWidth="1"/>
    <col min="8195" max="8202" width="5.5703125" customWidth="1"/>
    <col min="8203" max="8233" width="6.85546875" customWidth="1"/>
    <col min="8418" max="8418" width="8.85546875" customWidth="1"/>
    <col min="8419" max="8419" width="7" customWidth="1"/>
    <col min="8420" max="8438" width="5.5703125" customWidth="1"/>
    <col min="8439" max="8439" width="8.5703125" customWidth="1"/>
    <col min="8440" max="8440" width="6.42578125" customWidth="1"/>
    <col min="8441" max="8447" width="5.5703125" customWidth="1"/>
    <col min="8448" max="8448" width="0" hidden="1" customWidth="1"/>
    <col min="8449" max="8449" width="9.140625" customWidth="1"/>
    <col min="8450" max="8450" width="6.7109375" customWidth="1"/>
    <col min="8451" max="8458" width="5.5703125" customWidth="1"/>
    <col min="8459" max="8489" width="6.85546875" customWidth="1"/>
    <col min="8674" max="8674" width="8.85546875" customWidth="1"/>
    <col min="8675" max="8675" width="7" customWidth="1"/>
    <col min="8676" max="8694" width="5.5703125" customWidth="1"/>
    <col min="8695" max="8695" width="8.5703125" customWidth="1"/>
    <col min="8696" max="8696" width="6.42578125" customWidth="1"/>
    <col min="8697" max="8703" width="5.5703125" customWidth="1"/>
    <col min="8704" max="8704" width="0" hidden="1" customWidth="1"/>
    <col min="8705" max="8705" width="9.140625" customWidth="1"/>
    <col min="8706" max="8706" width="6.7109375" customWidth="1"/>
    <col min="8707" max="8714" width="5.5703125" customWidth="1"/>
    <col min="8715" max="8745" width="6.85546875" customWidth="1"/>
    <col min="8930" max="8930" width="8.85546875" customWidth="1"/>
    <col min="8931" max="8931" width="7" customWidth="1"/>
    <col min="8932" max="8950" width="5.5703125" customWidth="1"/>
    <col min="8951" max="8951" width="8.5703125" customWidth="1"/>
    <col min="8952" max="8952" width="6.42578125" customWidth="1"/>
    <col min="8953" max="8959" width="5.5703125" customWidth="1"/>
    <col min="8960" max="8960" width="0" hidden="1" customWidth="1"/>
    <col min="8961" max="8961" width="9.140625" customWidth="1"/>
    <col min="8962" max="8962" width="6.7109375" customWidth="1"/>
    <col min="8963" max="8970" width="5.5703125" customWidth="1"/>
    <col min="8971" max="9001" width="6.85546875" customWidth="1"/>
    <col min="9186" max="9186" width="8.85546875" customWidth="1"/>
    <col min="9187" max="9187" width="7" customWidth="1"/>
    <col min="9188" max="9206" width="5.5703125" customWidth="1"/>
    <col min="9207" max="9207" width="8.5703125" customWidth="1"/>
    <col min="9208" max="9208" width="6.42578125" customWidth="1"/>
    <col min="9209" max="9215" width="5.5703125" customWidth="1"/>
    <col min="9216" max="9216" width="0" hidden="1" customWidth="1"/>
    <col min="9217" max="9217" width="9.140625" customWidth="1"/>
    <col min="9218" max="9218" width="6.7109375" customWidth="1"/>
    <col min="9219" max="9226" width="5.5703125" customWidth="1"/>
    <col min="9227" max="9257" width="6.85546875" customWidth="1"/>
    <col min="9442" max="9442" width="8.85546875" customWidth="1"/>
    <col min="9443" max="9443" width="7" customWidth="1"/>
    <col min="9444" max="9462" width="5.5703125" customWidth="1"/>
    <col min="9463" max="9463" width="8.5703125" customWidth="1"/>
    <col min="9464" max="9464" width="6.42578125" customWidth="1"/>
    <col min="9465" max="9471" width="5.5703125" customWidth="1"/>
    <col min="9472" max="9472" width="0" hidden="1" customWidth="1"/>
    <col min="9473" max="9473" width="9.140625" customWidth="1"/>
    <col min="9474" max="9474" width="6.7109375" customWidth="1"/>
    <col min="9475" max="9482" width="5.5703125" customWidth="1"/>
    <col min="9483" max="9513" width="6.85546875" customWidth="1"/>
    <col min="9698" max="9698" width="8.85546875" customWidth="1"/>
    <col min="9699" max="9699" width="7" customWidth="1"/>
    <col min="9700" max="9718" width="5.5703125" customWidth="1"/>
    <col min="9719" max="9719" width="8.5703125" customWidth="1"/>
    <col min="9720" max="9720" width="6.42578125" customWidth="1"/>
    <col min="9721" max="9727" width="5.5703125" customWidth="1"/>
    <col min="9728" max="9728" width="0" hidden="1" customWidth="1"/>
    <col min="9729" max="9729" width="9.140625" customWidth="1"/>
    <col min="9730" max="9730" width="6.7109375" customWidth="1"/>
    <col min="9731" max="9738" width="5.5703125" customWidth="1"/>
    <col min="9739" max="9769" width="6.85546875" customWidth="1"/>
    <col min="9954" max="9954" width="8.85546875" customWidth="1"/>
    <col min="9955" max="9955" width="7" customWidth="1"/>
    <col min="9956" max="9974" width="5.5703125" customWidth="1"/>
    <col min="9975" max="9975" width="8.5703125" customWidth="1"/>
    <col min="9976" max="9976" width="6.42578125" customWidth="1"/>
    <col min="9977" max="9983" width="5.5703125" customWidth="1"/>
    <col min="9984" max="9984" width="0" hidden="1" customWidth="1"/>
    <col min="9985" max="9985" width="9.140625" customWidth="1"/>
    <col min="9986" max="9986" width="6.7109375" customWidth="1"/>
    <col min="9987" max="9994" width="5.5703125" customWidth="1"/>
    <col min="9995" max="10025" width="6.85546875" customWidth="1"/>
    <col min="10210" max="10210" width="8.85546875" customWidth="1"/>
    <col min="10211" max="10211" width="7" customWidth="1"/>
    <col min="10212" max="10230" width="5.5703125" customWidth="1"/>
    <col min="10231" max="10231" width="8.5703125" customWidth="1"/>
    <col min="10232" max="10232" width="6.42578125" customWidth="1"/>
    <col min="10233" max="10239" width="5.5703125" customWidth="1"/>
    <col min="10240" max="10240" width="0" hidden="1" customWidth="1"/>
    <col min="10241" max="10241" width="9.140625" customWidth="1"/>
    <col min="10242" max="10242" width="6.7109375" customWidth="1"/>
    <col min="10243" max="10250" width="5.5703125" customWidth="1"/>
    <col min="10251" max="10281" width="6.85546875" customWidth="1"/>
    <col min="10466" max="10466" width="8.85546875" customWidth="1"/>
    <col min="10467" max="10467" width="7" customWidth="1"/>
    <col min="10468" max="10486" width="5.5703125" customWidth="1"/>
    <col min="10487" max="10487" width="8.5703125" customWidth="1"/>
    <col min="10488" max="10488" width="6.42578125" customWidth="1"/>
    <col min="10489" max="10495" width="5.5703125" customWidth="1"/>
    <col min="10496" max="10496" width="0" hidden="1" customWidth="1"/>
    <col min="10497" max="10497" width="9.140625" customWidth="1"/>
    <col min="10498" max="10498" width="6.7109375" customWidth="1"/>
    <col min="10499" max="10506" width="5.5703125" customWidth="1"/>
    <col min="10507" max="10537" width="6.85546875" customWidth="1"/>
    <col min="10722" max="10722" width="8.85546875" customWidth="1"/>
    <col min="10723" max="10723" width="7" customWidth="1"/>
    <col min="10724" max="10742" width="5.5703125" customWidth="1"/>
    <col min="10743" max="10743" width="8.5703125" customWidth="1"/>
    <col min="10744" max="10744" width="6.42578125" customWidth="1"/>
    <col min="10745" max="10751" width="5.5703125" customWidth="1"/>
    <col min="10752" max="10752" width="0" hidden="1" customWidth="1"/>
    <col min="10753" max="10753" width="9.140625" customWidth="1"/>
    <col min="10754" max="10754" width="6.7109375" customWidth="1"/>
    <col min="10755" max="10762" width="5.5703125" customWidth="1"/>
    <col min="10763" max="10793" width="6.85546875" customWidth="1"/>
    <col min="10978" max="10978" width="8.85546875" customWidth="1"/>
    <col min="10979" max="10979" width="7" customWidth="1"/>
    <col min="10980" max="10998" width="5.5703125" customWidth="1"/>
    <col min="10999" max="10999" width="8.5703125" customWidth="1"/>
    <col min="11000" max="11000" width="6.42578125" customWidth="1"/>
    <col min="11001" max="11007" width="5.5703125" customWidth="1"/>
    <col min="11008" max="11008" width="0" hidden="1" customWidth="1"/>
    <col min="11009" max="11009" width="9.140625" customWidth="1"/>
    <col min="11010" max="11010" width="6.7109375" customWidth="1"/>
    <col min="11011" max="11018" width="5.5703125" customWidth="1"/>
    <col min="11019" max="11049" width="6.85546875" customWidth="1"/>
    <col min="11234" max="11234" width="8.85546875" customWidth="1"/>
    <col min="11235" max="11235" width="7" customWidth="1"/>
    <col min="11236" max="11254" width="5.5703125" customWidth="1"/>
    <col min="11255" max="11255" width="8.5703125" customWidth="1"/>
    <col min="11256" max="11256" width="6.42578125" customWidth="1"/>
    <col min="11257" max="11263" width="5.5703125" customWidth="1"/>
    <col min="11264" max="11264" width="0" hidden="1" customWidth="1"/>
    <col min="11265" max="11265" width="9.140625" customWidth="1"/>
    <col min="11266" max="11266" width="6.7109375" customWidth="1"/>
    <col min="11267" max="11274" width="5.5703125" customWidth="1"/>
    <col min="11275" max="11305" width="6.85546875" customWidth="1"/>
    <col min="11490" max="11490" width="8.85546875" customWidth="1"/>
    <col min="11491" max="11491" width="7" customWidth="1"/>
    <col min="11492" max="11510" width="5.5703125" customWidth="1"/>
    <col min="11511" max="11511" width="8.5703125" customWidth="1"/>
    <col min="11512" max="11512" width="6.42578125" customWidth="1"/>
    <col min="11513" max="11519" width="5.5703125" customWidth="1"/>
    <col min="11520" max="11520" width="0" hidden="1" customWidth="1"/>
    <col min="11521" max="11521" width="9.140625" customWidth="1"/>
    <col min="11522" max="11522" width="6.7109375" customWidth="1"/>
    <col min="11523" max="11530" width="5.5703125" customWidth="1"/>
    <col min="11531" max="11561" width="6.85546875" customWidth="1"/>
    <col min="11746" max="11746" width="8.85546875" customWidth="1"/>
    <col min="11747" max="11747" width="7" customWidth="1"/>
    <col min="11748" max="11766" width="5.5703125" customWidth="1"/>
    <col min="11767" max="11767" width="8.5703125" customWidth="1"/>
    <col min="11768" max="11768" width="6.42578125" customWidth="1"/>
    <col min="11769" max="11775" width="5.5703125" customWidth="1"/>
    <col min="11776" max="11776" width="0" hidden="1" customWidth="1"/>
    <col min="11777" max="11777" width="9.140625" customWidth="1"/>
    <col min="11778" max="11778" width="6.7109375" customWidth="1"/>
    <col min="11779" max="11786" width="5.5703125" customWidth="1"/>
    <col min="11787" max="11817" width="6.85546875" customWidth="1"/>
    <col min="12002" max="12002" width="8.85546875" customWidth="1"/>
    <col min="12003" max="12003" width="7" customWidth="1"/>
    <col min="12004" max="12022" width="5.5703125" customWidth="1"/>
    <col min="12023" max="12023" width="8.5703125" customWidth="1"/>
    <col min="12024" max="12024" width="6.42578125" customWidth="1"/>
    <col min="12025" max="12031" width="5.5703125" customWidth="1"/>
    <col min="12032" max="12032" width="0" hidden="1" customWidth="1"/>
    <col min="12033" max="12033" width="9.140625" customWidth="1"/>
    <col min="12034" max="12034" width="6.7109375" customWidth="1"/>
    <col min="12035" max="12042" width="5.5703125" customWidth="1"/>
    <col min="12043" max="12073" width="6.85546875" customWidth="1"/>
    <col min="12258" max="12258" width="8.85546875" customWidth="1"/>
    <col min="12259" max="12259" width="7" customWidth="1"/>
    <col min="12260" max="12278" width="5.5703125" customWidth="1"/>
    <col min="12279" max="12279" width="8.5703125" customWidth="1"/>
    <col min="12280" max="12280" width="6.42578125" customWidth="1"/>
    <col min="12281" max="12287" width="5.5703125" customWidth="1"/>
    <col min="12288" max="12288" width="0" hidden="1" customWidth="1"/>
    <col min="12289" max="12289" width="9.140625" customWidth="1"/>
    <col min="12290" max="12290" width="6.7109375" customWidth="1"/>
    <col min="12291" max="12298" width="5.5703125" customWidth="1"/>
    <col min="12299" max="12329" width="6.85546875" customWidth="1"/>
    <col min="12514" max="12514" width="8.85546875" customWidth="1"/>
    <col min="12515" max="12515" width="7" customWidth="1"/>
    <col min="12516" max="12534" width="5.5703125" customWidth="1"/>
    <col min="12535" max="12535" width="8.5703125" customWidth="1"/>
    <col min="12536" max="12536" width="6.42578125" customWidth="1"/>
    <col min="12537" max="12543" width="5.5703125" customWidth="1"/>
    <col min="12544" max="12544" width="0" hidden="1" customWidth="1"/>
    <col min="12545" max="12545" width="9.140625" customWidth="1"/>
    <col min="12546" max="12546" width="6.7109375" customWidth="1"/>
    <col min="12547" max="12554" width="5.5703125" customWidth="1"/>
    <col min="12555" max="12585" width="6.85546875" customWidth="1"/>
    <col min="12770" max="12770" width="8.85546875" customWidth="1"/>
    <col min="12771" max="12771" width="7" customWidth="1"/>
    <col min="12772" max="12790" width="5.5703125" customWidth="1"/>
    <col min="12791" max="12791" width="8.5703125" customWidth="1"/>
    <col min="12792" max="12792" width="6.42578125" customWidth="1"/>
    <col min="12793" max="12799" width="5.5703125" customWidth="1"/>
    <col min="12800" max="12800" width="0" hidden="1" customWidth="1"/>
    <col min="12801" max="12801" width="9.140625" customWidth="1"/>
    <col min="12802" max="12802" width="6.7109375" customWidth="1"/>
    <col min="12803" max="12810" width="5.5703125" customWidth="1"/>
    <col min="12811" max="12841" width="6.85546875" customWidth="1"/>
    <col min="13026" max="13026" width="8.85546875" customWidth="1"/>
    <col min="13027" max="13027" width="7" customWidth="1"/>
    <col min="13028" max="13046" width="5.5703125" customWidth="1"/>
    <col min="13047" max="13047" width="8.5703125" customWidth="1"/>
    <col min="13048" max="13048" width="6.42578125" customWidth="1"/>
    <col min="13049" max="13055" width="5.5703125" customWidth="1"/>
    <col min="13056" max="13056" width="0" hidden="1" customWidth="1"/>
    <col min="13057" max="13057" width="9.140625" customWidth="1"/>
    <col min="13058" max="13058" width="6.7109375" customWidth="1"/>
    <col min="13059" max="13066" width="5.5703125" customWidth="1"/>
    <col min="13067" max="13097" width="6.85546875" customWidth="1"/>
    <col min="13282" max="13282" width="8.85546875" customWidth="1"/>
    <col min="13283" max="13283" width="7" customWidth="1"/>
    <col min="13284" max="13302" width="5.5703125" customWidth="1"/>
    <col min="13303" max="13303" width="8.5703125" customWidth="1"/>
    <col min="13304" max="13304" width="6.42578125" customWidth="1"/>
    <col min="13305" max="13311" width="5.5703125" customWidth="1"/>
    <col min="13312" max="13312" width="0" hidden="1" customWidth="1"/>
    <col min="13313" max="13313" width="9.140625" customWidth="1"/>
    <col min="13314" max="13314" width="6.7109375" customWidth="1"/>
    <col min="13315" max="13322" width="5.5703125" customWidth="1"/>
    <col min="13323" max="13353" width="6.85546875" customWidth="1"/>
    <col min="13538" max="13538" width="8.85546875" customWidth="1"/>
    <col min="13539" max="13539" width="7" customWidth="1"/>
    <col min="13540" max="13558" width="5.5703125" customWidth="1"/>
    <col min="13559" max="13559" width="8.5703125" customWidth="1"/>
    <col min="13560" max="13560" width="6.42578125" customWidth="1"/>
    <col min="13561" max="13567" width="5.5703125" customWidth="1"/>
    <col min="13568" max="13568" width="0" hidden="1" customWidth="1"/>
    <col min="13569" max="13569" width="9.140625" customWidth="1"/>
    <col min="13570" max="13570" width="6.7109375" customWidth="1"/>
    <col min="13571" max="13578" width="5.5703125" customWidth="1"/>
    <col min="13579" max="13609" width="6.85546875" customWidth="1"/>
    <col min="13794" max="13794" width="8.85546875" customWidth="1"/>
    <col min="13795" max="13795" width="7" customWidth="1"/>
    <col min="13796" max="13814" width="5.5703125" customWidth="1"/>
    <col min="13815" max="13815" width="8.5703125" customWidth="1"/>
    <col min="13816" max="13816" width="6.42578125" customWidth="1"/>
    <col min="13817" max="13823" width="5.5703125" customWidth="1"/>
    <col min="13824" max="13824" width="0" hidden="1" customWidth="1"/>
    <col min="13825" max="13825" width="9.140625" customWidth="1"/>
    <col min="13826" max="13826" width="6.7109375" customWidth="1"/>
    <col min="13827" max="13834" width="5.5703125" customWidth="1"/>
    <col min="13835" max="13865" width="6.85546875" customWidth="1"/>
    <col min="14050" max="14050" width="8.85546875" customWidth="1"/>
    <col min="14051" max="14051" width="7" customWidth="1"/>
    <col min="14052" max="14070" width="5.5703125" customWidth="1"/>
    <col min="14071" max="14071" width="8.5703125" customWidth="1"/>
    <col min="14072" max="14072" width="6.42578125" customWidth="1"/>
    <col min="14073" max="14079" width="5.5703125" customWidth="1"/>
    <col min="14080" max="14080" width="0" hidden="1" customWidth="1"/>
    <col min="14081" max="14081" width="9.140625" customWidth="1"/>
    <col min="14082" max="14082" width="6.7109375" customWidth="1"/>
    <col min="14083" max="14090" width="5.5703125" customWidth="1"/>
    <col min="14091" max="14121" width="6.85546875" customWidth="1"/>
    <col min="14306" max="14306" width="8.85546875" customWidth="1"/>
    <col min="14307" max="14307" width="7" customWidth="1"/>
    <col min="14308" max="14326" width="5.5703125" customWidth="1"/>
    <col min="14327" max="14327" width="8.5703125" customWidth="1"/>
    <col min="14328" max="14328" width="6.42578125" customWidth="1"/>
    <col min="14329" max="14335" width="5.5703125" customWidth="1"/>
    <col min="14336" max="14336" width="0" hidden="1" customWidth="1"/>
    <col min="14337" max="14337" width="9.140625" customWidth="1"/>
    <col min="14338" max="14338" width="6.7109375" customWidth="1"/>
    <col min="14339" max="14346" width="5.5703125" customWidth="1"/>
    <col min="14347" max="14377" width="6.85546875" customWidth="1"/>
    <col min="14562" max="14562" width="8.85546875" customWidth="1"/>
    <col min="14563" max="14563" width="7" customWidth="1"/>
    <col min="14564" max="14582" width="5.5703125" customWidth="1"/>
    <col min="14583" max="14583" width="8.5703125" customWidth="1"/>
    <col min="14584" max="14584" width="6.42578125" customWidth="1"/>
    <col min="14585" max="14591" width="5.5703125" customWidth="1"/>
    <col min="14592" max="14592" width="0" hidden="1" customWidth="1"/>
    <col min="14593" max="14593" width="9.140625" customWidth="1"/>
    <col min="14594" max="14594" width="6.7109375" customWidth="1"/>
    <col min="14595" max="14602" width="5.5703125" customWidth="1"/>
    <col min="14603" max="14633" width="6.85546875" customWidth="1"/>
    <col min="14818" max="14818" width="8.85546875" customWidth="1"/>
    <col min="14819" max="14819" width="7" customWidth="1"/>
    <col min="14820" max="14838" width="5.5703125" customWidth="1"/>
    <col min="14839" max="14839" width="8.5703125" customWidth="1"/>
    <col min="14840" max="14840" width="6.42578125" customWidth="1"/>
    <col min="14841" max="14847" width="5.5703125" customWidth="1"/>
    <col min="14848" max="14848" width="0" hidden="1" customWidth="1"/>
    <col min="14849" max="14849" width="9.140625" customWidth="1"/>
    <col min="14850" max="14850" width="6.7109375" customWidth="1"/>
    <col min="14851" max="14858" width="5.5703125" customWidth="1"/>
    <col min="14859" max="14889" width="6.85546875" customWidth="1"/>
    <col min="15074" max="15074" width="8.85546875" customWidth="1"/>
    <col min="15075" max="15075" width="7" customWidth="1"/>
    <col min="15076" max="15094" width="5.5703125" customWidth="1"/>
    <col min="15095" max="15095" width="8.5703125" customWidth="1"/>
    <col min="15096" max="15096" width="6.42578125" customWidth="1"/>
    <col min="15097" max="15103" width="5.5703125" customWidth="1"/>
    <col min="15104" max="15104" width="0" hidden="1" customWidth="1"/>
    <col min="15105" max="15105" width="9.140625" customWidth="1"/>
    <col min="15106" max="15106" width="6.7109375" customWidth="1"/>
    <col min="15107" max="15114" width="5.5703125" customWidth="1"/>
    <col min="15115" max="15145" width="6.85546875" customWidth="1"/>
    <col min="15330" max="15330" width="8.85546875" customWidth="1"/>
    <col min="15331" max="15331" width="7" customWidth="1"/>
    <col min="15332" max="15350" width="5.5703125" customWidth="1"/>
    <col min="15351" max="15351" width="8.5703125" customWidth="1"/>
    <col min="15352" max="15352" width="6.42578125" customWidth="1"/>
    <col min="15353" max="15359" width="5.5703125" customWidth="1"/>
    <col min="15360" max="15360" width="0" hidden="1" customWidth="1"/>
    <col min="15361" max="15361" width="9.140625" customWidth="1"/>
    <col min="15362" max="15362" width="6.7109375" customWidth="1"/>
    <col min="15363" max="15370" width="5.5703125" customWidth="1"/>
    <col min="15371" max="15401" width="6.85546875" customWidth="1"/>
    <col min="15586" max="15586" width="8.85546875" customWidth="1"/>
    <col min="15587" max="15587" width="7" customWidth="1"/>
    <col min="15588" max="15606" width="5.5703125" customWidth="1"/>
    <col min="15607" max="15607" width="8.5703125" customWidth="1"/>
    <col min="15608" max="15608" width="6.42578125" customWidth="1"/>
    <col min="15609" max="15615" width="5.5703125" customWidth="1"/>
    <col min="15616" max="15616" width="0" hidden="1" customWidth="1"/>
    <col min="15617" max="15617" width="9.140625" customWidth="1"/>
    <col min="15618" max="15618" width="6.7109375" customWidth="1"/>
    <col min="15619" max="15626" width="5.5703125" customWidth="1"/>
    <col min="15627" max="15657" width="6.85546875" customWidth="1"/>
    <col min="15842" max="15842" width="8.85546875" customWidth="1"/>
    <col min="15843" max="15843" width="7" customWidth="1"/>
    <col min="15844" max="15862" width="5.5703125" customWidth="1"/>
    <col min="15863" max="15863" width="8.5703125" customWidth="1"/>
    <col min="15864" max="15864" width="6.42578125" customWidth="1"/>
    <col min="15865" max="15871" width="5.5703125" customWidth="1"/>
    <col min="15872" max="15872" width="0" hidden="1" customWidth="1"/>
    <col min="15873" max="15873" width="9.140625" customWidth="1"/>
    <col min="15874" max="15874" width="6.7109375" customWidth="1"/>
    <col min="15875" max="15882" width="5.5703125" customWidth="1"/>
    <col min="15883" max="15913" width="6.85546875" customWidth="1"/>
    <col min="16098" max="16098" width="8.85546875" customWidth="1"/>
    <col min="16099" max="16099" width="7" customWidth="1"/>
    <col min="16100" max="16118" width="5.5703125" customWidth="1"/>
    <col min="16119" max="16119" width="8.5703125" customWidth="1"/>
    <col min="16120" max="16120" width="6.42578125" customWidth="1"/>
    <col min="16121" max="16127" width="5.5703125" customWidth="1"/>
    <col min="16128" max="16128" width="0" hidden="1" customWidth="1"/>
    <col min="16129" max="16129" width="9.140625" customWidth="1"/>
    <col min="16130" max="16130" width="6.7109375" customWidth="1"/>
    <col min="16131" max="16138" width="5.5703125" customWidth="1"/>
    <col min="16139" max="16169" width="6.85546875" customWidth="1"/>
  </cols>
  <sheetData>
    <row r="1" spans="1:10" ht="39" customHeight="1">
      <c r="A1" s="239" t="s">
        <v>6</v>
      </c>
      <c r="B1" s="239"/>
      <c r="C1" s="239"/>
      <c r="D1" s="239"/>
      <c r="E1" s="239"/>
      <c r="F1" s="239"/>
      <c r="G1" s="239"/>
    </row>
    <row r="2" spans="1:10" s="77" customFormat="1" ht="14.25" customHeight="1">
      <c r="A2" s="198"/>
    </row>
    <row r="3" spans="1:10" s="77" customFormat="1" ht="14.25" customHeight="1">
      <c r="A3" s="198"/>
    </row>
    <row r="4" spans="1:10" s="77" customFormat="1" ht="13.5" thickBot="1">
      <c r="A4" s="198"/>
    </row>
    <row r="5" spans="1:10" ht="16.5" customHeight="1" thickBot="1">
      <c r="A5" s="253" t="s">
        <v>14</v>
      </c>
      <c r="B5" s="254"/>
      <c r="C5" s="255" t="s">
        <v>5</v>
      </c>
      <c r="D5" s="256"/>
      <c r="E5" s="256"/>
      <c r="F5" s="256"/>
      <c r="G5" s="257"/>
    </row>
    <row r="6" spans="1:10" ht="36">
      <c r="A6" s="141" t="s">
        <v>0</v>
      </c>
      <c r="B6" s="140" t="s">
        <v>67</v>
      </c>
      <c r="C6" s="184" t="s">
        <v>35</v>
      </c>
      <c r="D6" s="183" t="s">
        <v>4</v>
      </c>
      <c r="E6" s="183" t="s">
        <v>3</v>
      </c>
      <c r="F6" s="182" t="s">
        <v>2</v>
      </c>
      <c r="G6" s="181" t="s">
        <v>12</v>
      </c>
    </row>
    <row r="7" spans="1:10">
      <c r="A7" s="191" t="s">
        <v>33</v>
      </c>
      <c r="B7" s="176" t="s">
        <v>32</v>
      </c>
      <c r="C7" s="179">
        <v>100</v>
      </c>
      <c r="D7" s="174">
        <v>0</v>
      </c>
      <c r="E7" s="174">
        <v>0</v>
      </c>
      <c r="F7" s="174">
        <v>0</v>
      </c>
      <c r="G7" s="180">
        <f t="shared" ref="G7:G14" si="0">SUM(C7:F7)</f>
        <v>100</v>
      </c>
    </row>
    <row r="8" spans="1:10">
      <c r="A8" s="191" t="s">
        <v>37</v>
      </c>
      <c r="B8" s="176" t="s">
        <v>36</v>
      </c>
      <c r="C8" s="179">
        <v>84.000926227244022</v>
      </c>
      <c r="D8" s="173">
        <v>15.99907377275597</v>
      </c>
      <c r="E8" s="177">
        <v>0</v>
      </c>
      <c r="F8" s="174">
        <v>0</v>
      </c>
      <c r="G8" s="172">
        <f t="shared" si="0"/>
        <v>100</v>
      </c>
    </row>
    <row r="9" spans="1:10">
      <c r="A9" s="191" t="s">
        <v>68</v>
      </c>
      <c r="B9" s="176" t="s">
        <v>41</v>
      </c>
      <c r="C9" s="178">
        <v>0</v>
      </c>
      <c r="D9" s="173">
        <v>100</v>
      </c>
      <c r="E9" s="193">
        <v>0</v>
      </c>
      <c r="F9" s="174">
        <v>0</v>
      </c>
      <c r="G9" s="172">
        <f t="shared" si="0"/>
        <v>100</v>
      </c>
    </row>
    <row r="10" spans="1:10">
      <c r="A10" s="192" t="s">
        <v>69</v>
      </c>
      <c r="B10" s="176" t="s">
        <v>47</v>
      </c>
      <c r="C10" s="178">
        <v>0</v>
      </c>
      <c r="D10" s="173">
        <v>97.34099363842796</v>
      </c>
      <c r="E10" s="173">
        <v>2.6590063615720316</v>
      </c>
      <c r="F10" s="174">
        <v>0</v>
      </c>
      <c r="G10" s="172">
        <f t="shared" si="0"/>
        <v>99.999999999999986</v>
      </c>
    </row>
    <row r="11" spans="1:10">
      <c r="A11" s="191" t="s">
        <v>48</v>
      </c>
      <c r="B11" s="176" t="s">
        <v>53</v>
      </c>
      <c r="C11" s="178">
        <v>0</v>
      </c>
      <c r="D11" s="173">
        <v>36.741078871134754</v>
      </c>
      <c r="E11" s="173">
        <v>63.258921128865246</v>
      </c>
      <c r="F11" s="174">
        <v>0</v>
      </c>
      <c r="G11" s="172">
        <f t="shared" si="0"/>
        <v>100</v>
      </c>
    </row>
    <row r="12" spans="1:10">
      <c r="A12" s="191" t="s">
        <v>54</v>
      </c>
      <c r="B12" s="176" t="s">
        <v>58</v>
      </c>
      <c r="C12" s="178">
        <v>0</v>
      </c>
      <c r="D12" s="177">
        <v>0</v>
      </c>
      <c r="E12" s="173">
        <v>74.227469239737758</v>
      </c>
      <c r="F12" s="173">
        <v>25.772530760262235</v>
      </c>
      <c r="G12" s="172">
        <f t="shared" si="0"/>
        <v>100</v>
      </c>
    </row>
    <row r="13" spans="1:10">
      <c r="A13" s="191" t="s">
        <v>59</v>
      </c>
      <c r="B13" s="176" t="s">
        <v>62</v>
      </c>
      <c r="C13" s="175">
        <v>0</v>
      </c>
      <c r="D13" s="174">
        <v>0</v>
      </c>
      <c r="E13" s="173">
        <v>21.860684146923507</v>
      </c>
      <c r="F13" s="173">
        <v>78.139315853076511</v>
      </c>
      <c r="G13" s="172">
        <f t="shared" si="0"/>
        <v>100.00000000000001</v>
      </c>
      <c r="H13" s="169"/>
      <c r="I13" s="169"/>
      <c r="J13" s="168"/>
    </row>
    <row r="14" spans="1:10" ht="13.5" thickBot="1">
      <c r="A14" s="90">
        <v>32</v>
      </c>
      <c r="B14" s="189" t="s">
        <v>65</v>
      </c>
      <c r="C14" s="197">
        <v>0</v>
      </c>
      <c r="D14" s="196">
        <v>0</v>
      </c>
      <c r="E14" s="195">
        <v>0</v>
      </c>
      <c r="F14" s="194">
        <v>100</v>
      </c>
      <c r="G14" s="185">
        <f t="shared" si="0"/>
        <v>100</v>
      </c>
      <c r="H14" s="169"/>
      <c r="I14" s="169"/>
      <c r="J14" s="168"/>
    </row>
    <row r="15" spans="1:10">
      <c r="H15" s="96"/>
      <c r="I15" s="96"/>
      <c r="J15" s="167"/>
    </row>
    <row r="17" spans="1:11" ht="13.5" thickBot="1"/>
    <row r="18" spans="1:11" ht="13.5" customHeight="1" thickBot="1">
      <c r="A18" s="253" t="s">
        <v>15</v>
      </c>
      <c r="B18" s="254"/>
      <c r="C18" s="255" t="s">
        <v>5</v>
      </c>
      <c r="D18" s="256"/>
      <c r="E18" s="256"/>
      <c r="F18" s="256"/>
      <c r="G18" s="257"/>
    </row>
    <row r="19" spans="1:11" ht="36">
      <c r="A19" s="141" t="s">
        <v>0</v>
      </c>
      <c r="B19" s="140" t="s">
        <v>67</v>
      </c>
      <c r="C19" s="184" t="s">
        <v>35</v>
      </c>
      <c r="D19" s="183" t="s">
        <v>4</v>
      </c>
      <c r="E19" s="183" t="s">
        <v>3</v>
      </c>
      <c r="F19" s="182" t="s">
        <v>2</v>
      </c>
      <c r="G19" s="181" t="s">
        <v>12</v>
      </c>
    </row>
    <row r="20" spans="1:11">
      <c r="A20" s="191" t="s">
        <v>33</v>
      </c>
      <c r="B20" s="176" t="s">
        <v>32</v>
      </c>
      <c r="C20" s="179">
        <v>100</v>
      </c>
      <c r="D20" s="174">
        <v>0</v>
      </c>
      <c r="E20" s="174">
        <v>0</v>
      </c>
      <c r="F20" s="174">
        <v>0</v>
      </c>
      <c r="G20" s="180">
        <f t="shared" ref="G20:G27" si="1">SUM(C20:F20)</f>
        <v>100</v>
      </c>
    </row>
    <row r="21" spans="1:11">
      <c r="A21" s="191" t="s">
        <v>38</v>
      </c>
      <c r="B21" s="176" t="s">
        <v>36</v>
      </c>
      <c r="C21" s="179">
        <v>90.59950461194785</v>
      </c>
      <c r="D21" s="173">
        <v>9.4004953880521249</v>
      </c>
      <c r="E21" s="177">
        <v>0</v>
      </c>
      <c r="F21" s="174">
        <v>0</v>
      </c>
      <c r="G21" s="172">
        <f t="shared" si="1"/>
        <v>99.999999999999972</v>
      </c>
    </row>
    <row r="22" spans="1:11">
      <c r="A22" s="191" t="s">
        <v>46</v>
      </c>
      <c r="B22" s="176" t="s">
        <v>41</v>
      </c>
      <c r="C22" s="178">
        <v>0</v>
      </c>
      <c r="D22" s="173">
        <v>100</v>
      </c>
      <c r="E22" s="193">
        <v>0</v>
      </c>
      <c r="F22" s="174">
        <v>0</v>
      </c>
      <c r="G22" s="172">
        <f t="shared" si="1"/>
        <v>100</v>
      </c>
    </row>
    <row r="23" spans="1:11">
      <c r="A23" s="192" t="s">
        <v>49</v>
      </c>
      <c r="B23" s="176" t="s">
        <v>47</v>
      </c>
      <c r="C23" s="178">
        <v>0</v>
      </c>
      <c r="D23" s="173">
        <v>94.856157043010512</v>
      </c>
      <c r="E23" s="173">
        <v>5.143842956989495</v>
      </c>
      <c r="F23" s="174">
        <v>0</v>
      </c>
      <c r="G23" s="172">
        <f t="shared" si="1"/>
        <v>100</v>
      </c>
    </row>
    <row r="24" spans="1:11">
      <c r="A24" s="191" t="s">
        <v>55</v>
      </c>
      <c r="B24" s="176" t="s">
        <v>53</v>
      </c>
      <c r="C24" s="178">
        <v>0</v>
      </c>
      <c r="D24" s="173">
        <v>40.218646815666432</v>
      </c>
      <c r="E24" s="173">
        <v>59.781353184333582</v>
      </c>
      <c r="F24" s="174">
        <v>0</v>
      </c>
      <c r="G24" s="172">
        <f t="shared" si="1"/>
        <v>100.00000000000001</v>
      </c>
    </row>
    <row r="25" spans="1:11">
      <c r="A25" s="191" t="s">
        <v>54</v>
      </c>
      <c r="B25" s="176" t="s">
        <v>58</v>
      </c>
      <c r="C25" s="178">
        <v>0</v>
      </c>
      <c r="D25" s="177">
        <v>0</v>
      </c>
      <c r="E25" s="173">
        <v>81.438599925729847</v>
      </c>
      <c r="F25" s="173">
        <v>18.561400074270139</v>
      </c>
      <c r="G25" s="172">
        <f t="shared" si="1"/>
        <v>99.999999999999986</v>
      </c>
    </row>
    <row r="26" spans="1:11">
      <c r="A26" s="191" t="s">
        <v>59</v>
      </c>
      <c r="B26" s="176" t="s">
        <v>62</v>
      </c>
      <c r="C26" s="175">
        <v>0</v>
      </c>
      <c r="D26" s="174">
        <v>0</v>
      </c>
      <c r="E26" s="173">
        <v>19.807822947121036</v>
      </c>
      <c r="F26" s="173">
        <v>80.192177052878975</v>
      </c>
      <c r="G26" s="172">
        <f t="shared" si="1"/>
        <v>100.00000000000001</v>
      </c>
    </row>
    <row r="27" spans="1:11" ht="13.5" thickBot="1">
      <c r="A27" s="90">
        <v>32</v>
      </c>
      <c r="B27" s="189" t="s">
        <v>65</v>
      </c>
      <c r="C27" s="197">
        <v>0</v>
      </c>
      <c r="D27" s="196">
        <v>0</v>
      </c>
      <c r="E27" s="195">
        <v>0</v>
      </c>
      <c r="F27" s="194">
        <v>100</v>
      </c>
      <c r="G27" s="185">
        <f t="shared" si="1"/>
        <v>100</v>
      </c>
    </row>
    <row r="30" spans="1:11" ht="13.5" thickBot="1"/>
    <row r="31" spans="1:11" ht="13.5" customHeight="1" thickBot="1">
      <c r="A31" s="253" t="s">
        <v>26</v>
      </c>
      <c r="B31" s="254"/>
      <c r="C31" s="255" t="s">
        <v>5</v>
      </c>
      <c r="D31" s="256"/>
      <c r="E31" s="256"/>
      <c r="F31" s="256"/>
      <c r="G31" s="257"/>
    </row>
    <row r="32" spans="1:11" ht="36">
      <c r="A32" s="141" t="s">
        <v>0</v>
      </c>
      <c r="B32" s="140" t="s">
        <v>67</v>
      </c>
      <c r="C32" s="184" t="s">
        <v>35</v>
      </c>
      <c r="D32" s="183" t="s">
        <v>4</v>
      </c>
      <c r="E32" s="183" t="s">
        <v>3</v>
      </c>
      <c r="F32" s="182" t="s">
        <v>2</v>
      </c>
      <c r="G32" s="181" t="s">
        <v>12</v>
      </c>
      <c r="K32" s="159"/>
    </row>
    <row r="33" spans="1:7">
      <c r="A33" s="191" t="s">
        <v>34</v>
      </c>
      <c r="B33" s="176" t="s">
        <v>32</v>
      </c>
      <c r="C33" s="179">
        <v>100</v>
      </c>
      <c r="D33" s="174">
        <v>0</v>
      </c>
      <c r="E33" s="174">
        <v>0</v>
      </c>
      <c r="F33" s="174">
        <v>0</v>
      </c>
      <c r="G33" s="180">
        <f t="shared" ref="G33:G39" si="2">SUM(C33:F33)</f>
        <v>100</v>
      </c>
    </row>
    <row r="34" spans="1:7">
      <c r="A34" s="191" t="s">
        <v>39</v>
      </c>
      <c r="B34" s="176" t="s">
        <v>36</v>
      </c>
      <c r="C34" s="179">
        <v>83.522704547612477</v>
      </c>
      <c r="D34" s="173">
        <v>16.477295452387537</v>
      </c>
      <c r="E34" s="177">
        <v>0</v>
      </c>
      <c r="F34" s="174">
        <v>0</v>
      </c>
      <c r="G34" s="172">
        <f t="shared" si="2"/>
        <v>100.00000000000001</v>
      </c>
    </row>
    <row r="35" spans="1:7">
      <c r="A35" s="191" t="s">
        <v>44</v>
      </c>
      <c r="B35" s="176" t="s">
        <v>41</v>
      </c>
      <c r="C35" s="178">
        <v>0</v>
      </c>
      <c r="D35" s="173">
        <v>100</v>
      </c>
      <c r="E35" s="193">
        <v>0</v>
      </c>
      <c r="F35" s="174">
        <v>0</v>
      </c>
      <c r="G35" s="172">
        <f t="shared" si="2"/>
        <v>100</v>
      </c>
    </row>
    <row r="36" spans="1:7">
      <c r="A36" s="192" t="s">
        <v>50</v>
      </c>
      <c r="B36" s="176" t="s">
        <v>47</v>
      </c>
      <c r="C36" s="178">
        <v>0</v>
      </c>
      <c r="D36" s="173">
        <v>78.580246573616392</v>
      </c>
      <c r="E36" s="173">
        <v>21.419753426383618</v>
      </c>
      <c r="F36" s="174">
        <v>0</v>
      </c>
      <c r="G36" s="172">
        <f t="shared" si="2"/>
        <v>100.00000000000001</v>
      </c>
    </row>
    <row r="37" spans="1:7">
      <c r="A37" s="191">
        <v>13</v>
      </c>
      <c r="B37" s="176" t="s">
        <v>53</v>
      </c>
      <c r="C37" s="178">
        <v>0</v>
      </c>
      <c r="D37" s="173">
        <v>25.668546594155657</v>
      </c>
      <c r="E37" s="173">
        <v>72.359270751924115</v>
      </c>
      <c r="F37" s="173">
        <v>1.9721826539202199</v>
      </c>
      <c r="G37" s="172">
        <f t="shared" si="2"/>
        <v>99.999999999999986</v>
      </c>
    </row>
    <row r="38" spans="1:7">
      <c r="A38" s="191" t="s">
        <v>60</v>
      </c>
      <c r="B38" s="176" t="s">
        <v>58</v>
      </c>
      <c r="C38" s="178">
        <v>0</v>
      </c>
      <c r="D38" s="177">
        <v>0</v>
      </c>
      <c r="E38" s="173">
        <v>92.135847220722468</v>
      </c>
      <c r="F38" s="173">
        <v>7.8641527792775348</v>
      </c>
      <c r="G38" s="172">
        <f t="shared" si="2"/>
        <v>100</v>
      </c>
    </row>
    <row r="39" spans="1:7" ht="13.5" thickBot="1">
      <c r="A39" s="190" t="s">
        <v>63</v>
      </c>
      <c r="B39" s="189" t="s">
        <v>62</v>
      </c>
      <c r="C39" s="188">
        <v>0</v>
      </c>
      <c r="D39" s="187">
        <v>0</v>
      </c>
      <c r="E39" s="186">
        <v>12.865574740565286</v>
      </c>
      <c r="F39" s="186">
        <v>87.134425259434707</v>
      </c>
      <c r="G39" s="185">
        <f t="shared" si="2"/>
        <v>100</v>
      </c>
    </row>
    <row r="40" spans="1:7">
      <c r="A40"/>
    </row>
    <row r="41" spans="1:7">
      <c r="A41"/>
    </row>
    <row r="42" spans="1:7" ht="13.5" thickBot="1"/>
    <row r="43" spans="1:7" ht="13.5" customHeight="1" thickBot="1">
      <c r="A43" s="253" t="s">
        <v>27</v>
      </c>
      <c r="B43" s="254"/>
      <c r="C43" s="255" t="s">
        <v>5</v>
      </c>
      <c r="D43" s="256"/>
      <c r="E43" s="256"/>
      <c r="F43" s="256"/>
      <c r="G43" s="257"/>
    </row>
    <row r="44" spans="1:7" ht="36">
      <c r="A44" s="141" t="s">
        <v>0</v>
      </c>
      <c r="B44" s="140" t="s">
        <v>67</v>
      </c>
      <c r="C44" s="184" t="s">
        <v>35</v>
      </c>
      <c r="D44" s="183" t="s">
        <v>4</v>
      </c>
      <c r="E44" s="183" t="s">
        <v>3</v>
      </c>
      <c r="F44" s="182" t="s">
        <v>2</v>
      </c>
      <c r="G44" s="181" t="s">
        <v>12</v>
      </c>
    </row>
    <row r="45" spans="1:7">
      <c r="A45" s="191" t="s">
        <v>34</v>
      </c>
      <c r="B45" s="176" t="s">
        <v>32</v>
      </c>
      <c r="C45" s="179">
        <v>100</v>
      </c>
      <c r="D45" s="174">
        <v>0</v>
      </c>
      <c r="E45" s="174">
        <v>0</v>
      </c>
      <c r="F45" s="174">
        <v>0</v>
      </c>
      <c r="G45" s="180">
        <f t="shared" ref="G45:G51" si="3">SUM(C45:F45)</f>
        <v>100</v>
      </c>
    </row>
    <row r="46" spans="1:7">
      <c r="A46" s="191" t="s">
        <v>39</v>
      </c>
      <c r="B46" s="176" t="s">
        <v>36</v>
      </c>
      <c r="C46" s="179">
        <v>85.801166102034912</v>
      </c>
      <c r="D46" s="173">
        <v>14.198833897965091</v>
      </c>
      <c r="E46" s="177">
        <v>0</v>
      </c>
      <c r="F46" s="174">
        <v>0</v>
      </c>
      <c r="G46" s="172">
        <f t="shared" si="3"/>
        <v>100</v>
      </c>
    </row>
    <row r="47" spans="1:7">
      <c r="A47" s="191" t="s">
        <v>45</v>
      </c>
      <c r="B47" s="176" t="s">
        <v>41</v>
      </c>
      <c r="C47" s="178">
        <v>0</v>
      </c>
      <c r="D47" s="173">
        <v>100</v>
      </c>
      <c r="E47" s="193">
        <v>0</v>
      </c>
      <c r="F47" s="174">
        <v>0</v>
      </c>
      <c r="G47" s="172">
        <f t="shared" si="3"/>
        <v>100</v>
      </c>
    </row>
    <row r="48" spans="1:7">
      <c r="A48" s="192" t="s">
        <v>51</v>
      </c>
      <c r="B48" s="176" t="s">
        <v>47</v>
      </c>
      <c r="C48" s="178">
        <v>0</v>
      </c>
      <c r="D48" s="173">
        <v>95.854387709154835</v>
      </c>
      <c r="E48" s="173">
        <v>4.1456122908451682</v>
      </c>
      <c r="F48" s="174">
        <v>0</v>
      </c>
      <c r="G48" s="172">
        <f t="shared" si="3"/>
        <v>100</v>
      </c>
    </row>
    <row r="49" spans="1:7">
      <c r="A49" s="191" t="s">
        <v>56</v>
      </c>
      <c r="B49" s="176" t="s">
        <v>53</v>
      </c>
      <c r="C49" s="178">
        <v>0</v>
      </c>
      <c r="D49" s="173">
        <v>40.615223430415938</v>
      </c>
      <c r="E49" s="173">
        <v>59.384776569584062</v>
      </c>
      <c r="F49" s="174">
        <v>0</v>
      </c>
      <c r="G49" s="172">
        <f t="shared" si="3"/>
        <v>100</v>
      </c>
    </row>
    <row r="50" spans="1:7">
      <c r="A50" s="191" t="s">
        <v>60</v>
      </c>
      <c r="B50" s="176" t="s">
        <v>58</v>
      </c>
      <c r="C50" s="178">
        <v>0</v>
      </c>
      <c r="D50" s="177">
        <v>0</v>
      </c>
      <c r="E50" s="173">
        <v>79.933744514434267</v>
      </c>
      <c r="F50" s="173">
        <v>20.066255485565733</v>
      </c>
      <c r="G50" s="172">
        <f t="shared" si="3"/>
        <v>100</v>
      </c>
    </row>
    <row r="51" spans="1:7" ht="13.5" thickBot="1">
      <c r="A51" s="190" t="s">
        <v>63</v>
      </c>
      <c r="B51" s="189" t="s">
        <v>62</v>
      </c>
      <c r="C51" s="188">
        <v>0</v>
      </c>
      <c r="D51" s="187">
        <v>0</v>
      </c>
      <c r="E51" s="186">
        <v>11.524212123794358</v>
      </c>
      <c r="F51" s="186">
        <v>88.475787876205629</v>
      </c>
      <c r="G51" s="185">
        <f t="shared" si="3"/>
        <v>99.999999999999986</v>
      </c>
    </row>
    <row r="52" spans="1:7">
      <c r="A52"/>
    </row>
    <row r="54" spans="1:7" ht="13.5" thickBot="1"/>
    <row r="55" spans="1:7" ht="23.25" customHeight="1" thickBot="1">
      <c r="A55" s="253" t="s">
        <v>29</v>
      </c>
      <c r="B55" s="254"/>
      <c r="C55" s="255" t="s">
        <v>5</v>
      </c>
      <c r="D55" s="256"/>
      <c r="E55" s="256"/>
      <c r="F55" s="256"/>
      <c r="G55" s="257"/>
    </row>
    <row r="56" spans="1:7" ht="36">
      <c r="A56" s="141" t="s">
        <v>0</v>
      </c>
      <c r="B56" s="140" t="s">
        <v>67</v>
      </c>
      <c r="C56" s="184" t="s">
        <v>35</v>
      </c>
      <c r="D56" s="183" t="s">
        <v>4</v>
      </c>
      <c r="E56" s="183" t="s">
        <v>3</v>
      </c>
      <c r="F56" s="182" t="s">
        <v>2</v>
      </c>
      <c r="G56" s="181" t="s">
        <v>12</v>
      </c>
    </row>
    <row r="57" spans="1:7">
      <c r="A57" s="71" t="s">
        <v>35</v>
      </c>
      <c r="B57" s="176" t="s">
        <v>32</v>
      </c>
      <c r="C57" s="179">
        <v>100</v>
      </c>
      <c r="D57" s="174">
        <v>0</v>
      </c>
      <c r="E57" s="174">
        <v>0</v>
      </c>
      <c r="F57" s="174">
        <v>0</v>
      </c>
      <c r="G57" s="180">
        <f t="shared" ref="G57:G63" si="4">SUM(C57:F57)</f>
        <v>100</v>
      </c>
    </row>
    <row r="58" spans="1:7">
      <c r="A58" s="71" t="s">
        <v>40</v>
      </c>
      <c r="B58" s="176" t="s">
        <v>36</v>
      </c>
      <c r="C58" s="179">
        <v>86.629533825949011</v>
      </c>
      <c r="D58" s="173">
        <v>13.370466174050986</v>
      </c>
      <c r="E58" s="177">
        <v>0</v>
      </c>
      <c r="F58" s="174">
        <v>0</v>
      </c>
      <c r="G58" s="172">
        <f t="shared" si="4"/>
        <v>100</v>
      </c>
    </row>
    <row r="59" spans="1:7">
      <c r="A59" s="71" t="s">
        <v>46</v>
      </c>
      <c r="B59" s="176" t="s">
        <v>41</v>
      </c>
      <c r="C59" s="178">
        <v>0</v>
      </c>
      <c r="D59" s="173">
        <v>100</v>
      </c>
      <c r="E59" s="173">
        <v>0</v>
      </c>
      <c r="F59" s="174">
        <v>0</v>
      </c>
      <c r="G59" s="172">
        <f t="shared" si="4"/>
        <v>100</v>
      </c>
    </row>
    <row r="60" spans="1:7">
      <c r="A60" s="71" t="s">
        <v>52</v>
      </c>
      <c r="B60" s="176" t="s">
        <v>47</v>
      </c>
      <c r="C60" s="178">
        <v>0</v>
      </c>
      <c r="D60" s="173">
        <v>100</v>
      </c>
      <c r="E60" s="173">
        <v>0</v>
      </c>
      <c r="F60" s="174">
        <v>0</v>
      </c>
      <c r="G60" s="172">
        <f t="shared" si="4"/>
        <v>100</v>
      </c>
    </row>
    <row r="61" spans="1:7">
      <c r="A61" s="71" t="s">
        <v>57</v>
      </c>
      <c r="B61" s="176" t="s">
        <v>53</v>
      </c>
      <c r="C61" s="178">
        <v>0</v>
      </c>
      <c r="D61" s="173">
        <v>41.268265817358945</v>
      </c>
      <c r="E61" s="173">
        <v>58.731734182641063</v>
      </c>
      <c r="F61" s="174">
        <v>0</v>
      </c>
      <c r="G61" s="172">
        <f t="shared" si="4"/>
        <v>100</v>
      </c>
    </row>
    <row r="62" spans="1:7">
      <c r="A62" s="71" t="s">
        <v>61</v>
      </c>
      <c r="B62" s="176" t="s">
        <v>58</v>
      </c>
      <c r="C62" s="178">
        <v>0</v>
      </c>
      <c r="D62" s="177">
        <v>0</v>
      </c>
      <c r="E62" s="173">
        <v>90.189319003165977</v>
      </c>
      <c r="F62" s="173">
        <v>9.8106809968340194</v>
      </c>
      <c r="G62" s="172">
        <f t="shared" si="4"/>
        <v>100</v>
      </c>
    </row>
    <row r="63" spans="1:7" ht="13.5" thickBot="1">
      <c r="A63" s="74" t="s">
        <v>64</v>
      </c>
      <c r="B63" s="176" t="s">
        <v>62</v>
      </c>
      <c r="C63" s="175">
        <v>0</v>
      </c>
      <c r="D63" s="174">
        <v>0</v>
      </c>
      <c r="E63" s="173">
        <v>14.979413254874267</v>
      </c>
      <c r="F63" s="173">
        <v>85.02058674512574</v>
      </c>
      <c r="G63" s="172">
        <f t="shared" si="4"/>
        <v>100</v>
      </c>
    </row>
    <row r="64" spans="1:7">
      <c r="A64"/>
    </row>
    <row r="65" spans="1:1">
      <c r="A65"/>
    </row>
    <row r="81" spans="1:34" s="77" customFormat="1">
      <c r="A81" s="96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77" customFormat="1">
      <c r="A82" s="96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77" customFormat="1">
      <c r="A83" s="96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77" customFormat="1">
      <c r="A84" s="96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77" customFormat="1">
      <c r="A85" s="9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77" customFormat="1">
      <c r="A86" s="9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77" customFormat="1">
      <c r="A87" s="96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77" customFormat="1">
      <c r="A88" s="96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</sheetData>
  <mergeCells count="11">
    <mergeCell ref="A5:B5"/>
    <mergeCell ref="C5:G5"/>
    <mergeCell ref="A1:G1"/>
    <mergeCell ref="A55:B55"/>
    <mergeCell ref="C55:G55"/>
    <mergeCell ref="A43:B43"/>
    <mergeCell ref="C43:G43"/>
    <mergeCell ref="A31:B31"/>
    <mergeCell ref="C31:G31"/>
    <mergeCell ref="A18:B18"/>
    <mergeCell ref="C18:G18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M79"/>
  <sheetViews>
    <sheetView topLeftCell="A32" workbookViewId="0">
      <selection activeCell="P57" sqref="P57"/>
    </sheetView>
  </sheetViews>
  <sheetFormatPr baseColWidth="10" defaultRowHeight="12.75"/>
  <cols>
    <col min="1" max="1" width="11.28515625" style="77" customWidth="1"/>
    <col min="2" max="2" width="9.140625" customWidth="1"/>
    <col min="3" max="3" width="6.7109375" customWidth="1"/>
    <col min="4" max="11" width="5.5703125" customWidth="1"/>
    <col min="12" max="42" width="6.85546875" customWidth="1"/>
    <col min="227" max="227" width="8.85546875" customWidth="1"/>
    <col min="228" max="228" width="7" customWidth="1"/>
    <col min="229" max="247" width="5.5703125" customWidth="1"/>
    <col min="248" max="248" width="8.5703125" customWidth="1"/>
    <col min="249" max="249" width="6.42578125" customWidth="1"/>
    <col min="250" max="256" width="5.5703125" customWidth="1"/>
    <col min="257" max="257" width="0" hidden="1" customWidth="1"/>
    <col min="258" max="258" width="9.140625" customWidth="1"/>
    <col min="259" max="259" width="6.7109375" customWidth="1"/>
    <col min="260" max="267" width="5.5703125" customWidth="1"/>
    <col min="268" max="298" width="6.85546875" customWidth="1"/>
    <col min="483" max="483" width="8.85546875" customWidth="1"/>
    <col min="484" max="484" width="7" customWidth="1"/>
    <col min="485" max="503" width="5.5703125" customWidth="1"/>
    <col min="504" max="504" width="8.5703125" customWidth="1"/>
    <col min="505" max="505" width="6.42578125" customWidth="1"/>
    <col min="506" max="512" width="5.5703125" customWidth="1"/>
    <col min="513" max="513" width="0" hidden="1" customWidth="1"/>
    <col min="514" max="514" width="9.140625" customWidth="1"/>
    <col min="515" max="515" width="6.7109375" customWidth="1"/>
    <col min="516" max="523" width="5.5703125" customWidth="1"/>
    <col min="524" max="554" width="6.85546875" customWidth="1"/>
    <col min="739" max="739" width="8.85546875" customWidth="1"/>
    <col min="740" max="740" width="7" customWidth="1"/>
    <col min="741" max="759" width="5.5703125" customWidth="1"/>
    <col min="760" max="760" width="8.5703125" customWidth="1"/>
    <col min="761" max="761" width="6.42578125" customWidth="1"/>
    <col min="762" max="768" width="5.5703125" customWidth="1"/>
    <col min="769" max="769" width="0" hidden="1" customWidth="1"/>
    <col min="770" max="770" width="9.140625" customWidth="1"/>
    <col min="771" max="771" width="6.7109375" customWidth="1"/>
    <col min="772" max="779" width="5.5703125" customWidth="1"/>
    <col min="780" max="810" width="6.85546875" customWidth="1"/>
    <col min="995" max="995" width="8.85546875" customWidth="1"/>
    <col min="996" max="996" width="7" customWidth="1"/>
    <col min="997" max="1015" width="5.5703125" customWidth="1"/>
    <col min="1016" max="1016" width="8.5703125" customWidth="1"/>
    <col min="1017" max="1017" width="6.42578125" customWidth="1"/>
    <col min="1018" max="1024" width="5.5703125" customWidth="1"/>
    <col min="1025" max="1025" width="0" hidden="1" customWidth="1"/>
    <col min="1026" max="1026" width="9.140625" customWidth="1"/>
    <col min="1027" max="1027" width="6.7109375" customWidth="1"/>
    <col min="1028" max="1035" width="5.5703125" customWidth="1"/>
    <col min="1036" max="1066" width="6.85546875" customWidth="1"/>
    <col min="1251" max="1251" width="8.85546875" customWidth="1"/>
    <col min="1252" max="1252" width="7" customWidth="1"/>
    <col min="1253" max="1271" width="5.5703125" customWidth="1"/>
    <col min="1272" max="1272" width="8.5703125" customWidth="1"/>
    <col min="1273" max="1273" width="6.42578125" customWidth="1"/>
    <col min="1274" max="1280" width="5.5703125" customWidth="1"/>
    <col min="1281" max="1281" width="0" hidden="1" customWidth="1"/>
    <col min="1282" max="1282" width="9.140625" customWidth="1"/>
    <col min="1283" max="1283" width="6.7109375" customWidth="1"/>
    <col min="1284" max="1291" width="5.5703125" customWidth="1"/>
    <col min="1292" max="1322" width="6.85546875" customWidth="1"/>
    <col min="1507" max="1507" width="8.85546875" customWidth="1"/>
    <col min="1508" max="1508" width="7" customWidth="1"/>
    <col min="1509" max="1527" width="5.5703125" customWidth="1"/>
    <col min="1528" max="1528" width="8.5703125" customWidth="1"/>
    <col min="1529" max="1529" width="6.42578125" customWidth="1"/>
    <col min="1530" max="1536" width="5.5703125" customWidth="1"/>
    <col min="1537" max="1537" width="0" hidden="1" customWidth="1"/>
    <col min="1538" max="1538" width="9.140625" customWidth="1"/>
    <col min="1539" max="1539" width="6.7109375" customWidth="1"/>
    <col min="1540" max="1547" width="5.5703125" customWidth="1"/>
    <col min="1548" max="1578" width="6.85546875" customWidth="1"/>
    <col min="1763" max="1763" width="8.85546875" customWidth="1"/>
    <col min="1764" max="1764" width="7" customWidth="1"/>
    <col min="1765" max="1783" width="5.5703125" customWidth="1"/>
    <col min="1784" max="1784" width="8.5703125" customWidth="1"/>
    <col min="1785" max="1785" width="6.42578125" customWidth="1"/>
    <col min="1786" max="1792" width="5.5703125" customWidth="1"/>
    <col min="1793" max="1793" width="0" hidden="1" customWidth="1"/>
    <col min="1794" max="1794" width="9.140625" customWidth="1"/>
    <col min="1795" max="1795" width="6.7109375" customWidth="1"/>
    <col min="1796" max="1803" width="5.5703125" customWidth="1"/>
    <col min="1804" max="1834" width="6.85546875" customWidth="1"/>
    <col min="2019" max="2019" width="8.85546875" customWidth="1"/>
    <col min="2020" max="2020" width="7" customWidth="1"/>
    <col min="2021" max="2039" width="5.5703125" customWidth="1"/>
    <col min="2040" max="2040" width="8.5703125" customWidth="1"/>
    <col min="2041" max="2041" width="6.42578125" customWidth="1"/>
    <col min="2042" max="2048" width="5.5703125" customWidth="1"/>
    <col min="2049" max="2049" width="0" hidden="1" customWidth="1"/>
    <col min="2050" max="2050" width="9.140625" customWidth="1"/>
    <col min="2051" max="2051" width="6.7109375" customWidth="1"/>
    <col min="2052" max="2059" width="5.5703125" customWidth="1"/>
    <col min="2060" max="2090" width="6.85546875" customWidth="1"/>
    <col min="2275" max="2275" width="8.85546875" customWidth="1"/>
    <col min="2276" max="2276" width="7" customWidth="1"/>
    <col min="2277" max="2295" width="5.5703125" customWidth="1"/>
    <col min="2296" max="2296" width="8.5703125" customWidth="1"/>
    <col min="2297" max="2297" width="6.42578125" customWidth="1"/>
    <col min="2298" max="2304" width="5.5703125" customWidth="1"/>
    <col min="2305" max="2305" width="0" hidden="1" customWidth="1"/>
    <col min="2306" max="2306" width="9.140625" customWidth="1"/>
    <col min="2307" max="2307" width="6.7109375" customWidth="1"/>
    <col min="2308" max="2315" width="5.5703125" customWidth="1"/>
    <col min="2316" max="2346" width="6.85546875" customWidth="1"/>
    <col min="2531" max="2531" width="8.85546875" customWidth="1"/>
    <col min="2532" max="2532" width="7" customWidth="1"/>
    <col min="2533" max="2551" width="5.5703125" customWidth="1"/>
    <col min="2552" max="2552" width="8.5703125" customWidth="1"/>
    <col min="2553" max="2553" width="6.42578125" customWidth="1"/>
    <col min="2554" max="2560" width="5.5703125" customWidth="1"/>
    <col min="2561" max="2561" width="0" hidden="1" customWidth="1"/>
    <col min="2562" max="2562" width="9.140625" customWidth="1"/>
    <col min="2563" max="2563" width="6.7109375" customWidth="1"/>
    <col min="2564" max="2571" width="5.5703125" customWidth="1"/>
    <col min="2572" max="2602" width="6.85546875" customWidth="1"/>
    <col min="2787" max="2787" width="8.85546875" customWidth="1"/>
    <col min="2788" max="2788" width="7" customWidth="1"/>
    <col min="2789" max="2807" width="5.5703125" customWidth="1"/>
    <col min="2808" max="2808" width="8.5703125" customWidth="1"/>
    <col min="2809" max="2809" width="6.42578125" customWidth="1"/>
    <col min="2810" max="2816" width="5.5703125" customWidth="1"/>
    <col min="2817" max="2817" width="0" hidden="1" customWidth="1"/>
    <col min="2818" max="2818" width="9.140625" customWidth="1"/>
    <col min="2819" max="2819" width="6.7109375" customWidth="1"/>
    <col min="2820" max="2827" width="5.5703125" customWidth="1"/>
    <col min="2828" max="2858" width="6.85546875" customWidth="1"/>
    <col min="3043" max="3043" width="8.85546875" customWidth="1"/>
    <col min="3044" max="3044" width="7" customWidth="1"/>
    <col min="3045" max="3063" width="5.5703125" customWidth="1"/>
    <col min="3064" max="3064" width="8.5703125" customWidth="1"/>
    <col min="3065" max="3065" width="6.42578125" customWidth="1"/>
    <col min="3066" max="3072" width="5.5703125" customWidth="1"/>
    <col min="3073" max="3073" width="0" hidden="1" customWidth="1"/>
    <col min="3074" max="3074" width="9.140625" customWidth="1"/>
    <col min="3075" max="3075" width="6.7109375" customWidth="1"/>
    <col min="3076" max="3083" width="5.5703125" customWidth="1"/>
    <col min="3084" max="3114" width="6.85546875" customWidth="1"/>
    <col min="3299" max="3299" width="8.85546875" customWidth="1"/>
    <col min="3300" max="3300" width="7" customWidth="1"/>
    <col min="3301" max="3319" width="5.5703125" customWidth="1"/>
    <col min="3320" max="3320" width="8.5703125" customWidth="1"/>
    <col min="3321" max="3321" width="6.42578125" customWidth="1"/>
    <col min="3322" max="3328" width="5.5703125" customWidth="1"/>
    <col min="3329" max="3329" width="0" hidden="1" customWidth="1"/>
    <col min="3330" max="3330" width="9.140625" customWidth="1"/>
    <col min="3331" max="3331" width="6.7109375" customWidth="1"/>
    <col min="3332" max="3339" width="5.5703125" customWidth="1"/>
    <col min="3340" max="3370" width="6.85546875" customWidth="1"/>
    <col min="3555" max="3555" width="8.85546875" customWidth="1"/>
    <col min="3556" max="3556" width="7" customWidth="1"/>
    <col min="3557" max="3575" width="5.5703125" customWidth="1"/>
    <col min="3576" max="3576" width="8.5703125" customWidth="1"/>
    <col min="3577" max="3577" width="6.42578125" customWidth="1"/>
    <col min="3578" max="3584" width="5.5703125" customWidth="1"/>
    <col min="3585" max="3585" width="0" hidden="1" customWidth="1"/>
    <col min="3586" max="3586" width="9.140625" customWidth="1"/>
    <col min="3587" max="3587" width="6.7109375" customWidth="1"/>
    <col min="3588" max="3595" width="5.5703125" customWidth="1"/>
    <col min="3596" max="3626" width="6.85546875" customWidth="1"/>
    <col min="3811" max="3811" width="8.85546875" customWidth="1"/>
    <col min="3812" max="3812" width="7" customWidth="1"/>
    <col min="3813" max="3831" width="5.5703125" customWidth="1"/>
    <col min="3832" max="3832" width="8.5703125" customWidth="1"/>
    <col min="3833" max="3833" width="6.42578125" customWidth="1"/>
    <col min="3834" max="3840" width="5.5703125" customWidth="1"/>
    <col min="3841" max="3841" width="0" hidden="1" customWidth="1"/>
    <col min="3842" max="3842" width="9.140625" customWidth="1"/>
    <col min="3843" max="3843" width="6.7109375" customWidth="1"/>
    <col min="3844" max="3851" width="5.5703125" customWidth="1"/>
    <col min="3852" max="3882" width="6.85546875" customWidth="1"/>
    <col min="4067" max="4067" width="8.85546875" customWidth="1"/>
    <col min="4068" max="4068" width="7" customWidth="1"/>
    <col min="4069" max="4087" width="5.5703125" customWidth="1"/>
    <col min="4088" max="4088" width="8.5703125" customWidth="1"/>
    <col min="4089" max="4089" width="6.42578125" customWidth="1"/>
    <col min="4090" max="4096" width="5.5703125" customWidth="1"/>
    <col min="4097" max="4097" width="0" hidden="1" customWidth="1"/>
    <col min="4098" max="4098" width="9.140625" customWidth="1"/>
    <col min="4099" max="4099" width="6.7109375" customWidth="1"/>
    <col min="4100" max="4107" width="5.5703125" customWidth="1"/>
    <col min="4108" max="4138" width="6.85546875" customWidth="1"/>
    <col min="4323" max="4323" width="8.85546875" customWidth="1"/>
    <col min="4324" max="4324" width="7" customWidth="1"/>
    <col min="4325" max="4343" width="5.5703125" customWidth="1"/>
    <col min="4344" max="4344" width="8.5703125" customWidth="1"/>
    <col min="4345" max="4345" width="6.42578125" customWidth="1"/>
    <col min="4346" max="4352" width="5.5703125" customWidth="1"/>
    <col min="4353" max="4353" width="0" hidden="1" customWidth="1"/>
    <col min="4354" max="4354" width="9.140625" customWidth="1"/>
    <col min="4355" max="4355" width="6.7109375" customWidth="1"/>
    <col min="4356" max="4363" width="5.5703125" customWidth="1"/>
    <col min="4364" max="4394" width="6.85546875" customWidth="1"/>
    <col min="4579" max="4579" width="8.85546875" customWidth="1"/>
    <col min="4580" max="4580" width="7" customWidth="1"/>
    <col min="4581" max="4599" width="5.5703125" customWidth="1"/>
    <col min="4600" max="4600" width="8.5703125" customWidth="1"/>
    <col min="4601" max="4601" width="6.42578125" customWidth="1"/>
    <col min="4602" max="4608" width="5.5703125" customWidth="1"/>
    <col min="4609" max="4609" width="0" hidden="1" customWidth="1"/>
    <col min="4610" max="4610" width="9.140625" customWidth="1"/>
    <col min="4611" max="4611" width="6.7109375" customWidth="1"/>
    <col min="4612" max="4619" width="5.5703125" customWidth="1"/>
    <col min="4620" max="4650" width="6.85546875" customWidth="1"/>
    <col min="4835" max="4835" width="8.85546875" customWidth="1"/>
    <col min="4836" max="4836" width="7" customWidth="1"/>
    <col min="4837" max="4855" width="5.5703125" customWidth="1"/>
    <col min="4856" max="4856" width="8.5703125" customWidth="1"/>
    <col min="4857" max="4857" width="6.42578125" customWidth="1"/>
    <col min="4858" max="4864" width="5.5703125" customWidth="1"/>
    <col min="4865" max="4865" width="0" hidden="1" customWidth="1"/>
    <col min="4866" max="4866" width="9.140625" customWidth="1"/>
    <col min="4867" max="4867" width="6.7109375" customWidth="1"/>
    <col min="4868" max="4875" width="5.5703125" customWidth="1"/>
    <col min="4876" max="4906" width="6.85546875" customWidth="1"/>
    <col min="5091" max="5091" width="8.85546875" customWidth="1"/>
    <col min="5092" max="5092" width="7" customWidth="1"/>
    <col min="5093" max="5111" width="5.5703125" customWidth="1"/>
    <col min="5112" max="5112" width="8.5703125" customWidth="1"/>
    <col min="5113" max="5113" width="6.42578125" customWidth="1"/>
    <col min="5114" max="5120" width="5.5703125" customWidth="1"/>
    <col min="5121" max="5121" width="0" hidden="1" customWidth="1"/>
    <col min="5122" max="5122" width="9.140625" customWidth="1"/>
    <col min="5123" max="5123" width="6.7109375" customWidth="1"/>
    <col min="5124" max="5131" width="5.5703125" customWidth="1"/>
    <col min="5132" max="5162" width="6.85546875" customWidth="1"/>
    <col min="5347" max="5347" width="8.85546875" customWidth="1"/>
    <col min="5348" max="5348" width="7" customWidth="1"/>
    <col min="5349" max="5367" width="5.5703125" customWidth="1"/>
    <col min="5368" max="5368" width="8.5703125" customWidth="1"/>
    <col min="5369" max="5369" width="6.42578125" customWidth="1"/>
    <col min="5370" max="5376" width="5.5703125" customWidth="1"/>
    <col min="5377" max="5377" width="0" hidden="1" customWidth="1"/>
    <col min="5378" max="5378" width="9.140625" customWidth="1"/>
    <col min="5379" max="5379" width="6.7109375" customWidth="1"/>
    <col min="5380" max="5387" width="5.5703125" customWidth="1"/>
    <col min="5388" max="5418" width="6.85546875" customWidth="1"/>
    <col min="5603" max="5603" width="8.85546875" customWidth="1"/>
    <col min="5604" max="5604" width="7" customWidth="1"/>
    <col min="5605" max="5623" width="5.5703125" customWidth="1"/>
    <col min="5624" max="5624" width="8.5703125" customWidth="1"/>
    <col min="5625" max="5625" width="6.42578125" customWidth="1"/>
    <col min="5626" max="5632" width="5.5703125" customWidth="1"/>
    <col min="5633" max="5633" width="0" hidden="1" customWidth="1"/>
    <col min="5634" max="5634" width="9.140625" customWidth="1"/>
    <col min="5635" max="5635" width="6.7109375" customWidth="1"/>
    <col min="5636" max="5643" width="5.5703125" customWidth="1"/>
    <col min="5644" max="5674" width="6.85546875" customWidth="1"/>
    <col min="5859" max="5859" width="8.85546875" customWidth="1"/>
    <col min="5860" max="5860" width="7" customWidth="1"/>
    <col min="5861" max="5879" width="5.5703125" customWidth="1"/>
    <col min="5880" max="5880" width="8.5703125" customWidth="1"/>
    <col min="5881" max="5881" width="6.42578125" customWidth="1"/>
    <col min="5882" max="5888" width="5.5703125" customWidth="1"/>
    <col min="5889" max="5889" width="0" hidden="1" customWidth="1"/>
    <col min="5890" max="5890" width="9.140625" customWidth="1"/>
    <col min="5891" max="5891" width="6.7109375" customWidth="1"/>
    <col min="5892" max="5899" width="5.5703125" customWidth="1"/>
    <col min="5900" max="5930" width="6.85546875" customWidth="1"/>
    <col min="6115" max="6115" width="8.85546875" customWidth="1"/>
    <col min="6116" max="6116" width="7" customWidth="1"/>
    <col min="6117" max="6135" width="5.5703125" customWidth="1"/>
    <col min="6136" max="6136" width="8.5703125" customWidth="1"/>
    <col min="6137" max="6137" width="6.42578125" customWidth="1"/>
    <col min="6138" max="6144" width="5.5703125" customWidth="1"/>
    <col min="6145" max="6145" width="0" hidden="1" customWidth="1"/>
    <col min="6146" max="6146" width="9.140625" customWidth="1"/>
    <col min="6147" max="6147" width="6.7109375" customWidth="1"/>
    <col min="6148" max="6155" width="5.5703125" customWidth="1"/>
    <col min="6156" max="6186" width="6.85546875" customWidth="1"/>
    <col min="6371" max="6371" width="8.85546875" customWidth="1"/>
    <col min="6372" max="6372" width="7" customWidth="1"/>
    <col min="6373" max="6391" width="5.5703125" customWidth="1"/>
    <col min="6392" max="6392" width="8.5703125" customWidth="1"/>
    <col min="6393" max="6393" width="6.42578125" customWidth="1"/>
    <col min="6394" max="6400" width="5.5703125" customWidth="1"/>
    <col min="6401" max="6401" width="0" hidden="1" customWidth="1"/>
    <col min="6402" max="6402" width="9.140625" customWidth="1"/>
    <col min="6403" max="6403" width="6.7109375" customWidth="1"/>
    <col min="6404" max="6411" width="5.5703125" customWidth="1"/>
    <col min="6412" max="6442" width="6.85546875" customWidth="1"/>
    <col min="6627" max="6627" width="8.85546875" customWidth="1"/>
    <col min="6628" max="6628" width="7" customWidth="1"/>
    <col min="6629" max="6647" width="5.5703125" customWidth="1"/>
    <col min="6648" max="6648" width="8.5703125" customWidth="1"/>
    <col min="6649" max="6649" width="6.42578125" customWidth="1"/>
    <col min="6650" max="6656" width="5.5703125" customWidth="1"/>
    <col min="6657" max="6657" width="0" hidden="1" customWidth="1"/>
    <col min="6658" max="6658" width="9.140625" customWidth="1"/>
    <col min="6659" max="6659" width="6.7109375" customWidth="1"/>
    <col min="6660" max="6667" width="5.5703125" customWidth="1"/>
    <col min="6668" max="6698" width="6.85546875" customWidth="1"/>
    <col min="6883" max="6883" width="8.85546875" customWidth="1"/>
    <col min="6884" max="6884" width="7" customWidth="1"/>
    <col min="6885" max="6903" width="5.5703125" customWidth="1"/>
    <col min="6904" max="6904" width="8.5703125" customWidth="1"/>
    <col min="6905" max="6905" width="6.42578125" customWidth="1"/>
    <col min="6906" max="6912" width="5.5703125" customWidth="1"/>
    <col min="6913" max="6913" width="0" hidden="1" customWidth="1"/>
    <col min="6914" max="6914" width="9.140625" customWidth="1"/>
    <col min="6915" max="6915" width="6.7109375" customWidth="1"/>
    <col min="6916" max="6923" width="5.5703125" customWidth="1"/>
    <col min="6924" max="6954" width="6.85546875" customWidth="1"/>
    <col min="7139" max="7139" width="8.85546875" customWidth="1"/>
    <col min="7140" max="7140" width="7" customWidth="1"/>
    <col min="7141" max="7159" width="5.5703125" customWidth="1"/>
    <col min="7160" max="7160" width="8.5703125" customWidth="1"/>
    <col min="7161" max="7161" width="6.42578125" customWidth="1"/>
    <col min="7162" max="7168" width="5.5703125" customWidth="1"/>
    <col min="7169" max="7169" width="0" hidden="1" customWidth="1"/>
    <col min="7170" max="7170" width="9.140625" customWidth="1"/>
    <col min="7171" max="7171" width="6.7109375" customWidth="1"/>
    <col min="7172" max="7179" width="5.5703125" customWidth="1"/>
    <col min="7180" max="7210" width="6.85546875" customWidth="1"/>
    <col min="7395" max="7395" width="8.85546875" customWidth="1"/>
    <col min="7396" max="7396" width="7" customWidth="1"/>
    <col min="7397" max="7415" width="5.5703125" customWidth="1"/>
    <col min="7416" max="7416" width="8.5703125" customWidth="1"/>
    <col min="7417" max="7417" width="6.42578125" customWidth="1"/>
    <col min="7418" max="7424" width="5.5703125" customWidth="1"/>
    <col min="7425" max="7425" width="0" hidden="1" customWidth="1"/>
    <col min="7426" max="7426" width="9.140625" customWidth="1"/>
    <col min="7427" max="7427" width="6.7109375" customWidth="1"/>
    <col min="7428" max="7435" width="5.5703125" customWidth="1"/>
    <col min="7436" max="7466" width="6.85546875" customWidth="1"/>
    <col min="7651" max="7651" width="8.85546875" customWidth="1"/>
    <col min="7652" max="7652" width="7" customWidth="1"/>
    <col min="7653" max="7671" width="5.5703125" customWidth="1"/>
    <col min="7672" max="7672" width="8.5703125" customWidth="1"/>
    <col min="7673" max="7673" width="6.42578125" customWidth="1"/>
    <col min="7674" max="7680" width="5.5703125" customWidth="1"/>
    <col min="7681" max="7681" width="0" hidden="1" customWidth="1"/>
    <col min="7682" max="7682" width="9.140625" customWidth="1"/>
    <col min="7683" max="7683" width="6.7109375" customWidth="1"/>
    <col min="7684" max="7691" width="5.5703125" customWidth="1"/>
    <col min="7692" max="7722" width="6.85546875" customWidth="1"/>
    <col min="7907" max="7907" width="8.85546875" customWidth="1"/>
    <col min="7908" max="7908" width="7" customWidth="1"/>
    <col min="7909" max="7927" width="5.5703125" customWidth="1"/>
    <col min="7928" max="7928" width="8.5703125" customWidth="1"/>
    <col min="7929" max="7929" width="6.42578125" customWidth="1"/>
    <col min="7930" max="7936" width="5.5703125" customWidth="1"/>
    <col min="7937" max="7937" width="0" hidden="1" customWidth="1"/>
    <col min="7938" max="7938" width="9.140625" customWidth="1"/>
    <col min="7939" max="7939" width="6.7109375" customWidth="1"/>
    <col min="7940" max="7947" width="5.5703125" customWidth="1"/>
    <col min="7948" max="7978" width="6.85546875" customWidth="1"/>
    <col min="8163" max="8163" width="8.85546875" customWidth="1"/>
    <col min="8164" max="8164" width="7" customWidth="1"/>
    <col min="8165" max="8183" width="5.5703125" customWidth="1"/>
    <col min="8184" max="8184" width="8.5703125" customWidth="1"/>
    <col min="8185" max="8185" width="6.42578125" customWidth="1"/>
    <col min="8186" max="8192" width="5.5703125" customWidth="1"/>
    <col min="8193" max="8193" width="0" hidden="1" customWidth="1"/>
    <col min="8194" max="8194" width="9.140625" customWidth="1"/>
    <col min="8195" max="8195" width="6.7109375" customWidth="1"/>
    <col min="8196" max="8203" width="5.5703125" customWidth="1"/>
    <col min="8204" max="8234" width="6.85546875" customWidth="1"/>
    <col min="8419" max="8419" width="8.85546875" customWidth="1"/>
    <col min="8420" max="8420" width="7" customWidth="1"/>
    <col min="8421" max="8439" width="5.5703125" customWidth="1"/>
    <col min="8440" max="8440" width="8.5703125" customWidth="1"/>
    <col min="8441" max="8441" width="6.42578125" customWidth="1"/>
    <col min="8442" max="8448" width="5.5703125" customWidth="1"/>
    <col min="8449" max="8449" width="0" hidden="1" customWidth="1"/>
    <col min="8450" max="8450" width="9.140625" customWidth="1"/>
    <col min="8451" max="8451" width="6.7109375" customWidth="1"/>
    <col min="8452" max="8459" width="5.5703125" customWidth="1"/>
    <col min="8460" max="8490" width="6.85546875" customWidth="1"/>
    <col min="8675" max="8675" width="8.85546875" customWidth="1"/>
    <col min="8676" max="8676" width="7" customWidth="1"/>
    <col min="8677" max="8695" width="5.5703125" customWidth="1"/>
    <col min="8696" max="8696" width="8.5703125" customWidth="1"/>
    <col min="8697" max="8697" width="6.42578125" customWidth="1"/>
    <col min="8698" max="8704" width="5.5703125" customWidth="1"/>
    <col min="8705" max="8705" width="0" hidden="1" customWidth="1"/>
    <col min="8706" max="8706" width="9.140625" customWidth="1"/>
    <col min="8707" max="8707" width="6.7109375" customWidth="1"/>
    <col min="8708" max="8715" width="5.5703125" customWidth="1"/>
    <col min="8716" max="8746" width="6.85546875" customWidth="1"/>
    <col min="8931" max="8931" width="8.85546875" customWidth="1"/>
    <col min="8932" max="8932" width="7" customWidth="1"/>
    <col min="8933" max="8951" width="5.5703125" customWidth="1"/>
    <col min="8952" max="8952" width="8.5703125" customWidth="1"/>
    <col min="8953" max="8953" width="6.42578125" customWidth="1"/>
    <col min="8954" max="8960" width="5.5703125" customWidth="1"/>
    <col min="8961" max="8961" width="0" hidden="1" customWidth="1"/>
    <col min="8962" max="8962" width="9.140625" customWidth="1"/>
    <col min="8963" max="8963" width="6.7109375" customWidth="1"/>
    <col min="8964" max="8971" width="5.5703125" customWidth="1"/>
    <col min="8972" max="9002" width="6.85546875" customWidth="1"/>
    <col min="9187" max="9187" width="8.85546875" customWidth="1"/>
    <col min="9188" max="9188" width="7" customWidth="1"/>
    <col min="9189" max="9207" width="5.5703125" customWidth="1"/>
    <col min="9208" max="9208" width="8.5703125" customWidth="1"/>
    <col min="9209" max="9209" width="6.42578125" customWidth="1"/>
    <col min="9210" max="9216" width="5.5703125" customWidth="1"/>
    <col min="9217" max="9217" width="0" hidden="1" customWidth="1"/>
    <col min="9218" max="9218" width="9.140625" customWidth="1"/>
    <col min="9219" max="9219" width="6.7109375" customWidth="1"/>
    <col min="9220" max="9227" width="5.5703125" customWidth="1"/>
    <col min="9228" max="9258" width="6.85546875" customWidth="1"/>
    <col min="9443" max="9443" width="8.85546875" customWidth="1"/>
    <col min="9444" max="9444" width="7" customWidth="1"/>
    <col min="9445" max="9463" width="5.5703125" customWidth="1"/>
    <col min="9464" max="9464" width="8.5703125" customWidth="1"/>
    <col min="9465" max="9465" width="6.42578125" customWidth="1"/>
    <col min="9466" max="9472" width="5.5703125" customWidth="1"/>
    <col min="9473" max="9473" width="0" hidden="1" customWidth="1"/>
    <col min="9474" max="9474" width="9.140625" customWidth="1"/>
    <col min="9475" max="9475" width="6.7109375" customWidth="1"/>
    <col min="9476" max="9483" width="5.5703125" customWidth="1"/>
    <col min="9484" max="9514" width="6.85546875" customWidth="1"/>
    <col min="9699" max="9699" width="8.85546875" customWidth="1"/>
    <col min="9700" max="9700" width="7" customWidth="1"/>
    <col min="9701" max="9719" width="5.5703125" customWidth="1"/>
    <col min="9720" max="9720" width="8.5703125" customWidth="1"/>
    <col min="9721" max="9721" width="6.42578125" customWidth="1"/>
    <col min="9722" max="9728" width="5.5703125" customWidth="1"/>
    <col min="9729" max="9729" width="0" hidden="1" customWidth="1"/>
    <col min="9730" max="9730" width="9.140625" customWidth="1"/>
    <col min="9731" max="9731" width="6.7109375" customWidth="1"/>
    <col min="9732" max="9739" width="5.5703125" customWidth="1"/>
    <col min="9740" max="9770" width="6.85546875" customWidth="1"/>
    <col min="9955" max="9955" width="8.85546875" customWidth="1"/>
    <col min="9956" max="9956" width="7" customWidth="1"/>
    <col min="9957" max="9975" width="5.5703125" customWidth="1"/>
    <col min="9976" max="9976" width="8.5703125" customWidth="1"/>
    <col min="9977" max="9977" width="6.42578125" customWidth="1"/>
    <col min="9978" max="9984" width="5.5703125" customWidth="1"/>
    <col min="9985" max="9985" width="0" hidden="1" customWidth="1"/>
    <col min="9986" max="9986" width="9.140625" customWidth="1"/>
    <col min="9987" max="9987" width="6.7109375" customWidth="1"/>
    <col min="9988" max="9995" width="5.5703125" customWidth="1"/>
    <col min="9996" max="10026" width="6.85546875" customWidth="1"/>
    <col min="10211" max="10211" width="8.85546875" customWidth="1"/>
    <col min="10212" max="10212" width="7" customWidth="1"/>
    <col min="10213" max="10231" width="5.5703125" customWidth="1"/>
    <col min="10232" max="10232" width="8.5703125" customWidth="1"/>
    <col min="10233" max="10233" width="6.42578125" customWidth="1"/>
    <col min="10234" max="10240" width="5.5703125" customWidth="1"/>
    <col min="10241" max="10241" width="0" hidden="1" customWidth="1"/>
    <col min="10242" max="10242" width="9.140625" customWidth="1"/>
    <col min="10243" max="10243" width="6.7109375" customWidth="1"/>
    <col min="10244" max="10251" width="5.5703125" customWidth="1"/>
    <col min="10252" max="10282" width="6.85546875" customWidth="1"/>
    <col min="10467" max="10467" width="8.85546875" customWidth="1"/>
    <col min="10468" max="10468" width="7" customWidth="1"/>
    <col min="10469" max="10487" width="5.5703125" customWidth="1"/>
    <col min="10488" max="10488" width="8.5703125" customWidth="1"/>
    <col min="10489" max="10489" width="6.42578125" customWidth="1"/>
    <col min="10490" max="10496" width="5.5703125" customWidth="1"/>
    <col min="10497" max="10497" width="0" hidden="1" customWidth="1"/>
    <col min="10498" max="10498" width="9.140625" customWidth="1"/>
    <col min="10499" max="10499" width="6.7109375" customWidth="1"/>
    <col min="10500" max="10507" width="5.5703125" customWidth="1"/>
    <col min="10508" max="10538" width="6.85546875" customWidth="1"/>
    <col min="10723" max="10723" width="8.85546875" customWidth="1"/>
    <col min="10724" max="10724" width="7" customWidth="1"/>
    <col min="10725" max="10743" width="5.5703125" customWidth="1"/>
    <col min="10744" max="10744" width="8.5703125" customWidth="1"/>
    <col min="10745" max="10745" width="6.42578125" customWidth="1"/>
    <col min="10746" max="10752" width="5.5703125" customWidth="1"/>
    <col min="10753" max="10753" width="0" hidden="1" customWidth="1"/>
    <col min="10754" max="10754" width="9.140625" customWidth="1"/>
    <col min="10755" max="10755" width="6.7109375" customWidth="1"/>
    <col min="10756" max="10763" width="5.5703125" customWidth="1"/>
    <col min="10764" max="10794" width="6.85546875" customWidth="1"/>
    <col min="10979" max="10979" width="8.85546875" customWidth="1"/>
    <col min="10980" max="10980" width="7" customWidth="1"/>
    <col min="10981" max="10999" width="5.5703125" customWidth="1"/>
    <col min="11000" max="11000" width="8.5703125" customWidth="1"/>
    <col min="11001" max="11001" width="6.42578125" customWidth="1"/>
    <col min="11002" max="11008" width="5.5703125" customWidth="1"/>
    <col min="11009" max="11009" width="0" hidden="1" customWidth="1"/>
    <col min="11010" max="11010" width="9.140625" customWidth="1"/>
    <col min="11011" max="11011" width="6.7109375" customWidth="1"/>
    <col min="11012" max="11019" width="5.5703125" customWidth="1"/>
    <col min="11020" max="11050" width="6.85546875" customWidth="1"/>
    <col min="11235" max="11235" width="8.85546875" customWidth="1"/>
    <col min="11236" max="11236" width="7" customWidth="1"/>
    <col min="11237" max="11255" width="5.5703125" customWidth="1"/>
    <col min="11256" max="11256" width="8.5703125" customWidth="1"/>
    <col min="11257" max="11257" width="6.42578125" customWidth="1"/>
    <col min="11258" max="11264" width="5.5703125" customWidth="1"/>
    <col min="11265" max="11265" width="0" hidden="1" customWidth="1"/>
    <col min="11266" max="11266" width="9.140625" customWidth="1"/>
    <col min="11267" max="11267" width="6.7109375" customWidth="1"/>
    <col min="11268" max="11275" width="5.5703125" customWidth="1"/>
    <col min="11276" max="11306" width="6.85546875" customWidth="1"/>
    <col min="11491" max="11491" width="8.85546875" customWidth="1"/>
    <col min="11492" max="11492" width="7" customWidth="1"/>
    <col min="11493" max="11511" width="5.5703125" customWidth="1"/>
    <col min="11512" max="11512" width="8.5703125" customWidth="1"/>
    <col min="11513" max="11513" width="6.42578125" customWidth="1"/>
    <col min="11514" max="11520" width="5.5703125" customWidth="1"/>
    <col min="11521" max="11521" width="0" hidden="1" customWidth="1"/>
    <col min="11522" max="11522" width="9.140625" customWidth="1"/>
    <col min="11523" max="11523" width="6.7109375" customWidth="1"/>
    <col min="11524" max="11531" width="5.5703125" customWidth="1"/>
    <col min="11532" max="11562" width="6.85546875" customWidth="1"/>
    <col min="11747" max="11747" width="8.85546875" customWidth="1"/>
    <col min="11748" max="11748" width="7" customWidth="1"/>
    <col min="11749" max="11767" width="5.5703125" customWidth="1"/>
    <col min="11768" max="11768" width="8.5703125" customWidth="1"/>
    <col min="11769" max="11769" width="6.42578125" customWidth="1"/>
    <col min="11770" max="11776" width="5.5703125" customWidth="1"/>
    <col min="11777" max="11777" width="0" hidden="1" customWidth="1"/>
    <col min="11778" max="11778" width="9.140625" customWidth="1"/>
    <col min="11779" max="11779" width="6.7109375" customWidth="1"/>
    <col min="11780" max="11787" width="5.5703125" customWidth="1"/>
    <col min="11788" max="11818" width="6.85546875" customWidth="1"/>
    <col min="12003" max="12003" width="8.85546875" customWidth="1"/>
    <col min="12004" max="12004" width="7" customWidth="1"/>
    <col min="12005" max="12023" width="5.5703125" customWidth="1"/>
    <col min="12024" max="12024" width="8.5703125" customWidth="1"/>
    <col min="12025" max="12025" width="6.42578125" customWidth="1"/>
    <col min="12026" max="12032" width="5.5703125" customWidth="1"/>
    <col min="12033" max="12033" width="0" hidden="1" customWidth="1"/>
    <col min="12034" max="12034" width="9.140625" customWidth="1"/>
    <col min="12035" max="12035" width="6.7109375" customWidth="1"/>
    <col min="12036" max="12043" width="5.5703125" customWidth="1"/>
    <col min="12044" max="12074" width="6.85546875" customWidth="1"/>
    <col min="12259" max="12259" width="8.85546875" customWidth="1"/>
    <col min="12260" max="12260" width="7" customWidth="1"/>
    <col min="12261" max="12279" width="5.5703125" customWidth="1"/>
    <col min="12280" max="12280" width="8.5703125" customWidth="1"/>
    <col min="12281" max="12281" width="6.42578125" customWidth="1"/>
    <col min="12282" max="12288" width="5.5703125" customWidth="1"/>
    <col min="12289" max="12289" width="0" hidden="1" customWidth="1"/>
    <col min="12290" max="12290" width="9.140625" customWidth="1"/>
    <col min="12291" max="12291" width="6.7109375" customWidth="1"/>
    <col min="12292" max="12299" width="5.5703125" customWidth="1"/>
    <col min="12300" max="12330" width="6.85546875" customWidth="1"/>
    <col min="12515" max="12515" width="8.85546875" customWidth="1"/>
    <col min="12516" max="12516" width="7" customWidth="1"/>
    <col min="12517" max="12535" width="5.5703125" customWidth="1"/>
    <col min="12536" max="12536" width="8.5703125" customWidth="1"/>
    <col min="12537" max="12537" width="6.42578125" customWidth="1"/>
    <col min="12538" max="12544" width="5.5703125" customWidth="1"/>
    <col min="12545" max="12545" width="0" hidden="1" customWidth="1"/>
    <col min="12546" max="12546" width="9.140625" customWidth="1"/>
    <col min="12547" max="12547" width="6.7109375" customWidth="1"/>
    <col min="12548" max="12555" width="5.5703125" customWidth="1"/>
    <col min="12556" max="12586" width="6.85546875" customWidth="1"/>
    <col min="12771" max="12771" width="8.85546875" customWidth="1"/>
    <col min="12772" max="12772" width="7" customWidth="1"/>
    <col min="12773" max="12791" width="5.5703125" customWidth="1"/>
    <col min="12792" max="12792" width="8.5703125" customWidth="1"/>
    <col min="12793" max="12793" width="6.42578125" customWidth="1"/>
    <col min="12794" max="12800" width="5.5703125" customWidth="1"/>
    <col min="12801" max="12801" width="0" hidden="1" customWidth="1"/>
    <col min="12802" max="12802" width="9.140625" customWidth="1"/>
    <col min="12803" max="12803" width="6.7109375" customWidth="1"/>
    <col min="12804" max="12811" width="5.5703125" customWidth="1"/>
    <col min="12812" max="12842" width="6.85546875" customWidth="1"/>
    <col min="13027" max="13027" width="8.85546875" customWidth="1"/>
    <col min="13028" max="13028" width="7" customWidth="1"/>
    <col min="13029" max="13047" width="5.5703125" customWidth="1"/>
    <col min="13048" max="13048" width="8.5703125" customWidth="1"/>
    <col min="13049" max="13049" width="6.42578125" customWidth="1"/>
    <col min="13050" max="13056" width="5.5703125" customWidth="1"/>
    <col min="13057" max="13057" width="0" hidden="1" customWidth="1"/>
    <col min="13058" max="13058" width="9.140625" customWidth="1"/>
    <col min="13059" max="13059" width="6.7109375" customWidth="1"/>
    <col min="13060" max="13067" width="5.5703125" customWidth="1"/>
    <col min="13068" max="13098" width="6.85546875" customWidth="1"/>
    <col min="13283" max="13283" width="8.85546875" customWidth="1"/>
    <col min="13284" max="13284" width="7" customWidth="1"/>
    <col min="13285" max="13303" width="5.5703125" customWidth="1"/>
    <col min="13304" max="13304" width="8.5703125" customWidth="1"/>
    <col min="13305" max="13305" width="6.42578125" customWidth="1"/>
    <col min="13306" max="13312" width="5.5703125" customWidth="1"/>
    <col min="13313" max="13313" width="0" hidden="1" customWidth="1"/>
    <col min="13314" max="13314" width="9.140625" customWidth="1"/>
    <col min="13315" max="13315" width="6.7109375" customWidth="1"/>
    <col min="13316" max="13323" width="5.5703125" customWidth="1"/>
    <col min="13324" max="13354" width="6.85546875" customWidth="1"/>
    <col min="13539" max="13539" width="8.85546875" customWidth="1"/>
    <col min="13540" max="13540" width="7" customWidth="1"/>
    <col min="13541" max="13559" width="5.5703125" customWidth="1"/>
    <col min="13560" max="13560" width="8.5703125" customWidth="1"/>
    <col min="13561" max="13561" width="6.42578125" customWidth="1"/>
    <col min="13562" max="13568" width="5.5703125" customWidth="1"/>
    <col min="13569" max="13569" width="0" hidden="1" customWidth="1"/>
    <col min="13570" max="13570" width="9.140625" customWidth="1"/>
    <col min="13571" max="13571" width="6.7109375" customWidth="1"/>
    <col min="13572" max="13579" width="5.5703125" customWidth="1"/>
    <col min="13580" max="13610" width="6.85546875" customWidth="1"/>
    <col min="13795" max="13795" width="8.85546875" customWidth="1"/>
    <col min="13796" max="13796" width="7" customWidth="1"/>
    <col min="13797" max="13815" width="5.5703125" customWidth="1"/>
    <col min="13816" max="13816" width="8.5703125" customWidth="1"/>
    <col min="13817" max="13817" width="6.42578125" customWidth="1"/>
    <col min="13818" max="13824" width="5.5703125" customWidth="1"/>
    <col min="13825" max="13825" width="0" hidden="1" customWidth="1"/>
    <col min="13826" max="13826" width="9.140625" customWidth="1"/>
    <col min="13827" max="13827" width="6.7109375" customWidth="1"/>
    <col min="13828" max="13835" width="5.5703125" customWidth="1"/>
    <col min="13836" max="13866" width="6.85546875" customWidth="1"/>
    <col min="14051" max="14051" width="8.85546875" customWidth="1"/>
    <col min="14052" max="14052" width="7" customWidth="1"/>
    <col min="14053" max="14071" width="5.5703125" customWidth="1"/>
    <col min="14072" max="14072" width="8.5703125" customWidth="1"/>
    <col min="14073" max="14073" width="6.42578125" customWidth="1"/>
    <col min="14074" max="14080" width="5.5703125" customWidth="1"/>
    <col min="14081" max="14081" width="0" hidden="1" customWidth="1"/>
    <col min="14082" max="14082" width="9.140625" customWidth="1"/>
    <col min="14083" max="14083" width="6.7109375" customWidth="1"/>
    <col min="14084" max="14091" width="5.5703125" customWidth="1"/>
    <col min="14092" max="14122" width="6.85546875" customWidth="1"/>
    <col min="14307" max="14307" width="8.85546875" customWidth="1"/>
    <col min="14308" max="14308" width="7" customWidth="1"/>
    <col min="14309" max="14327" width="5.5703125" customWidth="1"/>
    <col min="14328" max="14328" width="8.5703125" customWidth="1"/>
    <col min="14329" max="14329" width="6.42578125" customWidth="1"/>
    <col min="14330" max="14336" width="5.5703125" customWidth="1"/>
    <col min="14337" max="14337" width="0" hidden="1" customWidth="1"/>
    <col min="14338" max="14338" width="9.140625" customWidth="1"/>
    <col min="14339" max="14339" width="6.7109375" customWidth="1"/>
    <col min="14340" max="14347" width="5.5703125" customWidth="1"/>
    <col min="14348" max="14378" width="6.85546875" customWidth="1"/>
    <col min="14563" max="14563" width="8.85546875" customWidth="1"/>
    <col min="14564" max="14564" width="7" customWidth="1"/>
    <col min="14565" max="14583" width="5.5703125" customWidth="1"/>
    <col min="14584" max="14584" width="8.5703125" customWidth="1"/>
    <col min="14585" max="14585" width="6.42578125" customWidth="1"/>
    <col min="14586" max="14592" width="5.5703125" customWidth="1"/>
    <col min="14593" max="14593" width="0" hidden="1" customWidth="1"/>
    <col min="14594" max="14594" width="9.140625" customWidth="1"/>
    <col min="14595" max="14595" width="6.7109375" customWidth="1"/>
    <col min="14596" max="14603" width="5.5703125" customWidth="1"/>
    <col min="14604" max="14634" width="6.85546875" customWidth="1"/>
    <col min="14819" max="14819" width="8.85546875" customWidth="1"/>
    <col min="14820" max="14820" width="7" customWidth="1"/>
    <col min="14821" max="14839" width="5.5703125" customWidth="1"/>
    <col min="14840" max="14840" width="8.5703125" customWidth="1"/>
    <col min="14841" max="14841" width="6.42578125" customWidth="1"/>
    <col min="14842" max="14848" width="5.5703125" customWidth="1"/>
    <col min="14849" max="14849" width="0" hidden="1" customWidth="1"/>
    <col min="14850" max="14850" width="9.140625" customWidth="1"/>
    <col min="14851" max="14851" width="6.7109375" customWidth="1"/>
    <col min="14852" max="14859" width="5.5703125" customWidth="1"/>
    <col min="14860" max="14890" width="6.85546875" customWidth="1"/>
    <col min="15075" max="15075" width="8.85546875" customWidth="1"/>
    <col min="15076" max="15076" width="7" customWidth="1"/>
    <col min="15077" max="15095" width="5.5703125" customWidth="1"/>
    <col min="15096" max="15096" width="8.5703125" customWidth="1"/>
    <col min="15097" max="15097" width="6.42578125" customWidth="1"/>
    <col min="15098" max="15104" width="5.5703125" customWidth="1"/>
    <col min="15105" max="15105" width="0" hidden="1" customWidth="1"/>
    <col min="15106" max="15106" width="9.140625" customWidth="1"/>
    <col min="15107" max="15107" width="6.7109375" customWidth="1"/>
    <col min="15108" max="15115" width="5.5703125" customWidth="1"/>
    <col min="15116" max="15146" width="6.85546875" customWidth="1"/>
    <col min="15331" max="15331" width="8.85546875" customWidth="1"/>
    <col min="15332" max="15332" width="7" customWidth="1"/>
    <col min="15333" max="15351" width="5.5703125" customWidth="1"/>
    <col min="15352" max="15352" width="8.5703125" customWidth="1"/>
    <col min="15353" max="15353" width="6.42578125" customWidth="1"/>
    <col min="15354" max="15360" width="5.5703125" customWidth="1"/>
    <col min="15361" max="15361" width="0" hidden="1" customWidth="1"/>
    <col min="15362" max="15362" width="9.140625" customWidth="1"/>
    <col min="15363" max="15363" width="6.7109375" customWidth="1"/>
    <col min="15364" max="15371" width="5.5703125" customWidth="1"/>
    <col min="15372" max="15402" width="6.85546875" customWidth="1"/>
    <col min="15587" max="15587" width="8.85546875" customWidth="1"/>
    <col min="15588" max="15588" width="7" customWidth="1"/>
    <col min="15589" max="15607" width="5.5703125" customWidth="1"/>
    <col min="15608" max="15608" width="8.5703125" customWidth="1"/>
    <col min="15609" max="15609" width="6.42578125" customWidth="1"/>
    <col min="15610" max="15616" width="5.5703125" customWidth="1"/>
    <col min="15617" max="15617" width="0" hidden="1" customWidth="1"/>
    <col min="15618" max="15618" width="9.140625" customWidth="1"/>
    <col min="15619" max="15619" width="6.7109375" customWidth="1"/>
    <col min="15620" max="15627" width="5.5703125" customWidth="1"/>
    <col min="15628" max="15658" width="6.85546875" customWidth="1"/>
    <col min="15843" max="15843" width="8.85546875" customWidth="1"/>
    <col min="15844" max="15844" width="7" customWidth="1"/>
    <col min="15845" max="15863" width="5.5703125" customWidth="1"/>
    <col min="15864" max="15864" width="8.5703125" customWidth="1"/>
    <col min="15865" max="15865" width="6.42578125" customWidth="1"/>
    <col min="15866" max="15872" width="5.5703125" customWidth="1"/>
    <col min="15873" max="15873" width="0" hidden="1" customWidth="1"/>
    <col min="15874" max="15874" width="9.140625" customWidth="1"/>
    <col min="15875" max="15875" width="6.7109375" customWidth="1"/>
    <col min="15876" max="15883" width="5.5703125" customWidth="1"/>
    <col min="15884" max="15914" width="6.85546875" customWidth="1"/>
    <col min="16099" max="16099" width="8.85546875" customWidth="1"/>
    <col min="16100" max="16100" width="7" customWidth="1"/>
    <col min="16101" max="16119" width="5.5703125" customWidth="1"/>
    <col min="16120" max="16120" width="8.5703125" customWidth="1"/>
    <col min="16121" max="16121" width="6.42578125" customWidth="1"/>
    <col min="16122" max="16128" width="5.5703125" customWidth="1"/>
    <col min="16129" max="16129" width="0" hidden="1" customWidth="1"/>
    <col min="16130" max="16130" width="9.140625" customWidth="1"/>
    <col min="16131" max="16131" width="6.7109375" customWidth="1"/>
    <col min="16132" max="16139" width="5.5703125" customWidth="1"/>
    <col min="16140" max="16170" width="6.85546875" customWidth="1"/>
  </cols>
  <sheetData>
    <row r="1" spans="1:13" ht="48.75" customHeight="1">
      <c r="A1" s="239" t="s">
        <v>9</v>
      </c>
      <c r="B1" s="239"/>
      <c r="C1" s="239"/>
      <c r="D1" s="239"/>
      <c r="E1" s="239"/>
      <c r="F1" s="239"/>
      <c r="G1" s="239"/>
    </row>
    <row r="2" spans="1:13" s="77" customFormat="1" ht="14.25" customHeight="1">
      <c r="A2" s="258" t="s">
        <v>8</v>
      </c>
      <c r="B2" s="258"/>
      <c r="C2" s="258"/>
      <c r="D2" s="258"/>
      <c r="E2" s="258"/>
      <c r="F2" s="258"/>
      <c r="G2" s="258"/>
    </row>
    <row r="3" spans="1:13" s="77" customFormat="1" ht="19.5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5"/>
      <c r="L3" s="215"/>
      <c r="M3" s="215"/>
    </row>
    <row r="4" spans="1:13" s="77" customFormat="1" ht="13.5" thickBot="1"/>
    <row r="5" spans="1:13" ht="16.5" customHeight="1" thickBot="1">
      <c r="A5" s="253" t="s">
        <v>14</v>
      </c>
      <c r="B5" s="254"/>
      <c r="C5" s="255" t="s">
        <v>5</v>
      </c>
      <c r="D5" s="256"/>
      <c r="E5" s="256"/>
      <c r="F5" s="257"/>
    </row>
    <row r="6" spans="1:13" ht="24">
      <c r="A6" s="141" t="s">
        <v>0</v>
      </c>
      <c r="B6" s="140" t="s">
        <v>67</v>
      </c>
      <c r="C6" s="184" t="s">
        <v>35</v>
      </c>
      <c r="D6" s="211" t="s">
        <v>7</v>
      </c>
      <c r="E6" s="182" t="s">
        <v>2</v>
      </c>
      <c r="F6" s="181" t="s">
        <v>12</v>
      </c>
    </row>
    <row r="7" spans="1:13">
      <c r="A7" s="191" t="s">
        <v>33</v>
      </c>
      <c r="B7" s="176" t="s">
        <v>32</v>
      </c>
      <c r="C7" s="209">
        <v>100</v>
      </c>
      <c r="D7" s="207">
        <v>0</v>
      </c>
      <c r="E7" s="207">
        <v>0</v>
      </c>
      <c r="F7" s="203">
        <f t="shared" ref="F7:F14" si="0">SUM(C7:E7)</f>
        <v>100</v>
      </c>
    </row>
    <row r="8" spans="1:13">
      <c r="A8" s="191" t="s">
        <v>37</v>
      </c>
      <c r="B8" s="176" t="s">
        <v>36</v>
      </c>
      <c r="C8" s="209">
        <v>84.000926227244022</v>
      </c>
      <c r="D8" s="208">
        <v>15.99907377275597</v>
      </c>
      <c r="E8" s="207">
        <v>0</v>
      </c>
      <c r="F8" s="203">
        <f t="shared" si="0"/>
        <v>100</v>
      </c>
    </row>
    <row r="9" spans="1:13">
      <c r="A9" s="191" t="s">
        <v>68</v>
      </c>
      <c r="B9" s="176" t="s">
        <v>41</v>
      </c>
      <c r="C9" s="205">
        <v>0</v>
      </c>
      <c r="D9" s="208">
        <v>100</v>
      </c>
      <c r="E9" s="207">
        <v>0</v>
      </c>
      <c r="F9" s="203">
        <f t="shared" si="0"/>
        <v>100</v>
      </c>
    </row>
    <row r="10" spans="1:13">
      <c r="A10" s="192" t="s">
        <v>69</v>
      </c>
      <c r="B10" s="176" t="s">
        <v>47</v>
      </c>
      <c r="C10" s="205">
        <v>0</v>
      </c>
      <c r="D10" s="208">
        <v>100</v>
      </c>
      <c r="E10" s="207">
        <v>0</v>
      </c>
      <c r="F10" s="203">
        <f t="shared" si="0"/>
        <v>100</v>
      </c>
    </row>
    <row r="11" spans="1:13">
      <c r="A11" s="191" t="s">
        <v>48</v>
      </c>
      <c r="B11" s="176" t="s">
        <v>53</v>
      </c>
      <c r="C11" s="205">
        <v>0</v>
      </c>
      <c r="D11" s="204">
        <v>100</v>
      </c>
      <c r="E11" s="206">
        <v>0</v>
      </c>
      <c r="F11" s="203">
        <f t="shared" si="0"/>
        <v>100</v>
      </c>
    </row>
    <row r="12" spans="1:13">
      <c r="A12" s="191" t="s">
        <v>54</v>
      </c>
      <c r="B12" s="176" t="s">
        <v>58</v>
      </c>
      <c r="C12" s="205">
        <v>0</v>
      </c>
      <c r="D12" s="204">
        <v>74.227469239737758</v>
      </c>
      <c r="E12" s="204">
        <v>25.772530760262235</v>
      </c>
      <c r="F12" s="203">
        <f t="shared" si="0"/>
        <v>100</v>
      </c>
    </row>
    <row r="13" spans="1:13">
      <c r="A13" s="191" t="s">
        <v>59</v>
      </c>
      <c r="B13" s="176" t="s">
        <v>62</v>
      </c>
      <c r="C13" s="205">
        <v>0</v>
      </c>
      <c r="D13" s="204">
        <v>21.860684146923507</v>
      </c>
      <c r="E13" s="214">
        <v>78.139315853076511</v>
      </c>
      <c r="F13" s="203">
        <f t="shared" si="0"/>
        <v>100.00000000000001</v>
      </c>
      <c r="H13" s="169"/>
      <c r="I13" s="169"/>
      <c r="J13" s="168"/>
    </row>
    <row r="14" spans="1:13" ht="13.5" thickBot="1">
      <c r="A14" s="90">
        <v>32</v>
      </c>
      <c r="B14" s="189" t="s">
        <v>65</v>
      </c>
      <c r="C14" s="202">
        <v>0</v>
      </c>
      <c r="D14" s="213">
        <v>0</v>
      </c>
      <c r="E14" s="200">
        <v>100</v>
      </c>
      <c r="F14" s="199">
        <f t="shared" si="0"/>
        <v>100</v>
      </c>
      <c r="H14" s="169"/>
      <c r="I14" s="169"/>
      <c r="J14" s="168"/>
    </row>
    <row r="15" spans="1:13">
      <c r="A15"/>
      <c r="C15" s="96"/>
      <c r="D15" s="96"/>
      <c r="E15" s="96"/>
      <c r="F15" s="96"/>
      <c r="G15" s="96"/>
      <c r="H15" s="96"/>
      <c r="I15" s="96"/>
      <c r="J15" s="167"/>
    </row>
    <row r="16" spans="1:13">
      <c r="A16"/>
    </row>
    <row r="17" spans="1:11" ht="13.5" thickBot="1">
      <c r="A17"/>
    </row>
    <row r="18" spans="1:11" ht="13.5" customHeight="1" thickBot="1">
      <c r="A18" s="253" t="s">
        <v>15</v>
      </c>
      <c r="B18" s="254"/>
      <c r="C18" s="255" t="s">
        <v>5</v>
      </c>
      <c r="D18" s="256"/>
      <c r="E18" s="256"/>
      <c r="F18" s="257"/>
    </row>
    <row r="19" spans="1:11" ht="24">
      <c r="A19" s="141" t="s">
        <v>0</v>
      </c>
      <c r="B19" s="140" t="s">
        <v>67</v>
      </c>
      <c r="C19" s="184" t="s">
        <v>35</v>
      </c>
      <c r="D19" s="211" t="s">
        <v>7</v>
      </c>
      <c r="E19" s="182" t="s">
        <v>2</v>
      </c>
      <c r="F19" s="181" t="s">
        <v>12</v>
      </c>
    </row>
    <row r="20" spans="1:11">
      <c r="A20" s="191" t="s">
        <v>33</v>
      </c>
      <c r="B20" s="176" t="s">
        <v>32</v>
      </c>
      <c r="C20" s="209">
        <v>100</v>
      </c>
      <c r="D20" s="207">
        <v>0</v>
      </c>
      <c r="E20" s="207">
        <v>0</v>
      </c>
      <c r="F20" s="203">
        <f t="shared" ref="F20:F27" si="1">SUM(C20:E20)</f>
        <v>100</v>
      </c>
    </row>
    <row r="21" spans="1:11">
      <c r="A21" s="191" t="s">
        <v>38</v>
      </c>
      <c r="B21" s="176" t="s">
        <v>36</v>
      </c>
      <c r="C21" s="210">
        <v>90.59950461194785</v>
      </c>
      <c r="D21" s="204">
        <v>9.4004953880521249</v>
      </c>
      <c r="E21" s="207">
        <v>0</v>
      </c>
      <c r="F21" s="203">
        <f t="shared" si="1"/>
        <v>99.999999999999972</v>
      </c>
    </row>
    <row r="22" spans="1:11">
      <c r="A22" s="191" t="s">
        <v>46</v>
      </c>
      <c r="B22" s="176" t="s">
        <v>41</v>
      </c>
      <c r="C22" s="205">
        <v>0</v>
      </c>
      <c r="D22" s="208">
        <v>100</v>
      </c>
      <c r="E22" s="207">
        <v>0</v>
      </c>
      <c r="F22" s="203">
        <f t="shared" si="1"/>
        <v>100</v>
      </c>
    </row>
    <row r="23" spans="1:11">
      <c r="A23" s="192" t="s">
        <v>49</v>
      </c>
      <c r="B23" s="176" t="s">
        <v>47</v>
      </c>
      <c r="C23" s="205">
        <v>0</v>
      </c>
      <c r="D23" s="208">
        <v>100</v>
      </c>
      <c r="E23" s="207">
        <v>0</v>
      </c>
      <c r="F23" s="203">
        <f t="shared" si="1"/>
        <v>100</v>
      </c>
    </row>
    <row r="24" spans="1:11">
      <c r="A24" s="191" t="s">
        <v>55</v>
      </c>
      <c r="B24" s="176" t="s">
        <v>53</v>
      </c>
      <c r="C24" s="205">
        <v>0</v>
      </c>
      <c r="D24" s="204">
        <v>100</v>
      </c>
      <c r="E24" s="206">
        <v>0</v>
      </c>
      <c r="F24" s="203">
        <f t="shared" si="1"/>
        <v>100</v>
      </c>
    </row>
    <row r="25" spans="1:11">
      <c r="A25" s="191" t="s">
        <v>54</v>
      </c>
      <c r="B25" s="176" t="s">
        <v>58</v>
      </c>
      <c r="C25" s="205">
        <v>0</v>
      </c>
      <c r="D25" s="204">
        <v>81.438599925729847</v>
      </c>
      <c r="E25" s="204">
        <v>18.561400074270139</v>
      </c>
      <c r="F25" s="203">
        <f t="shared" si="1"/>
        <v>99.999999999999986</v>
      </c>
    </row>
    <row r="26" spans="1:11">
      <c r="A26" s="191" t="s">
        <v>59</v>
      </c>
      <c r="B26" s="176" t="s">
        <v>62</v>
      </c>
      <c r="C26" s="205">
        <v>0</v>
      </c>
      <c r="D26" s="204">
        <v>19.807822947121036</v>
      </c>
      <c r="E26" s="214">
        <v>80.192177052878975</v>
      </c>
      <c r="F26" s="203">
        <f t="shared" si="1"/>
        <v>100.00000000000001</v>
      </c>
    </row>
    <row r="27" spans="1:11" ht="13.5" thickBot="1">
      <c r="A27" s="90">
        <v>32</v>
      </c>
      <c r="B27" s="189" t="s">
        <v>65</v>
      </c>
      <c r="C27" s="202">
        <v>0</v>
      </c>
      <c r="D27" s="213">
        <v>0</v>
      </c>
      <c r="E27" s="200">
        <v>100</v>
      </c>
      <c r="F27" s="199">
        <f t="shared" si="1"/>
        <v>100</v>
      </c>
    </row>
    <row r="28" spans="1:11">
      <c r="A28"/>
    </row>
    <row r="29" spans="1:11">
      <c r="A29"/>
    </row>
    <row r="30" spans="1:11" ht="13.5" thickBot="1">
      <c r="A30"/>
    </row>
    <row r="31" spans="1:11" ht="13.5" customHeight="1" thickBot="1">
      <c r="A31" s="253" t="s">
        <v>26</v>
      </c>
      <c r="B31" s="254"/>
      <c r="C31" s="255" t="s">
        <v>5</v>
      </c>
      <c r="D31" s="256"/>
      <c r="E31" s="256"/>
      <c r="F31" s="257"/>
    </row>
    <row r="32" spans="1:11" ht="24">
      <c r="A32" s="141" t="s">
        <v>0</v>
      </c>
      <c r="B32" s="140" t="s">
        <v>67</v>
      </c>
      <c r="C32" s="184" t="s">
        <v>35</v>
      </c>
      <c r="D32" s="211" t="s">
        <v>7</v>
      </c>
      <c r="E32" s="182" t="s">
        <v>2</v>
      </c>
      <c r="F32" s="181" t="s">
        <v>12</v>
      </c>
      <c r="K32" s="159"/>
    </row>
    <row r="33" spans="1:6">
      <c r="A33" s="191" t="s">
        <v>34</v>
      </c>
      <c r="B33" s="176" t="s">
        <v>32</v>
      </c>
      <c r="C33" s="179">
        <v>100</v>
      </c>
      <c r="D33" s="174">
        <v>0</v>
      </c>
      <c r="E33" s="174">
        <v>0</v>
      </c>
      <c r="F33" s="203">
        <f t="shared" ref="F33:F39" si="2">SUM(C33:E33)</f>
        <v>100</v>
      </c>
    </row>
    <row r="34" spans="1:6">
      <c r="A34" s="191" t="s">
        <v>39</v>
      </c>
      <c r="B34" s="176" t="s">
        <v>36</v>
      </c>
      <c r="C34" s="179">
        <v>83.522704547612477</v>
      </c>
      <c r="D34" s="173">
        <v>16.477295452387537</v>
      </c>
      <c r="E34" s="174">
        <v>0</v>
      </c>
      <c r="F34" s="203">
        <f t="shared" si="2"/>
        <v>100.00000000000001</v>
      </c>
    </row>
    <row r="35" spans="1:6">
      <c r="A35" s="191" t="s">
        <v>44</v>
      </c>
      <c r="B35" s="176" t="s">
        <v>41</v>
      </c>
      <c r="C35" s="178">
        <v>0</v>
      </c>
      <c r="D35" s="173">
        <v>100</v>
      </c>
      <c r="E35" s="174">
        <v>0</v>
      </c>
      <c r="F35" s="203">
        <f t="shared" si="2"/>
        <v>100</v>
      </c>
    </row>
    <row r="36" spans="1:6">
      <c r="A36" s="192" t="s">
        <v>50</v>
      </c>
      <c r="B36" s="176" t="s">
        <v>47</v>
      </c>
      <c r="C36" s="178">
        <v>0</v>
      </c>
      <c r="D36" s="173">
        <v>100</v>
      </c>
      <c r="E36" s="174">
        <v>0</v>
      </c>
      <c r="F36" s="203">
        <f t="shared" si="2"/>
        <v>100</v>
      </c>
    </row>
    <row r="37" spans="1:6">
      <c r="A37" s="191">
        <v>13</v>
      </c>
      <c r="B37" s="176" t="s">
        <v>53</v>
      </c>
      <c r="C37" s="178">
        <v>0</v>
      </c>
      <c r="D37" s="173">
        <v>98</v>
      </c>
      <c r="E37" s="173">
        <v>1.9721826539202199</v>
      </c>
      <c r="F37" s="203">
        <f t="shared" si="2"/>
        <v>99.972182653920214</v>
      </c>
    </row>
    <row r="38" spans="1:6">
      <c r="A38" s="191" t="s">
        <v>60</v>
      </c>
      <c r="B38" s="176" t="s">
        <v>58</v>
      </c>
      <c r="C38" s="178">
        <v>0</v>
      </c>
      <c r="D38" s="173">
        <v>92</v>
      </c>
      <c r="E38" s="173">
        <v>7.8641527792775348</v>
      </c>
      <c r="F38" s="203">
        <f t="shared" si="2"/>
        <v>99.864152779277532</v>
      </c>
    </row>
    <row r="39" spans="1:6" ht="13.5" thickBot="1">
      <c r="A39" s="190" t="s">
        <v>63</v>
      </c>
      <c r="B39" s="189" t="s">
        <v>62</v>
      </c>
      <c r="C39" s="188">
        <v>0</v>
      </c>
      <c r="D39" s="212">
        <v>13</v>
      </c>
      <c r="E39" s="186">
        <v>87.134425259434707</v>
      </c>
      <c r="F39" s="203">
        <f t="shared" si="2"/>
        <v>100.13442525943471</v>
      </c>
    </row>
    <row r="40" spans="1:6">
      <c r="A40"/>
    </row>
    <row r="41" spans="1:6">
      <c r="A41"/>
    </row>
    <row r="42" spans="1:6" ht="13.5" thickBot="1">
      <c r="A42" s="96"/>
    </row>
    <row r="43" spans="1:6" ht="13.5" customHeight="1" thickBot="1">
      <c r="A43" s="253" t="s">
        <v>27</v>
      </c>
      <c r="B43" s="254"/>
      <c r="C43" s="255" t="s">
        <v>5</v>
      </c>
      <c r="D43" s="256"/>
      <c r="E43" s="256"/>
      <c r="F43" s="257"/>
    </row>
    <row r="44" spans="1:6" ht="24">
      <c r="A44" s="141" t="s">
        <v>0</v>
      </c>
      <c r="B44" s="140" t="s">
        <v>67</v>
      </c>
      <c r="C44" s="184" t="s">
        <v>35</v>
      </c>
      <c r="D44" s="211" t="s">
        <v>7</v>
      </c>
      <c r="E44" s="182" t="s">
        <v>2</v>
      </c>
      <c r="F44" s="181" t="s">
        <v>12</v>
      </c>
    </row>
    <row r="45" spans="1:6">
      <c r="A45" s="191" t="s">
        <v>34</v>
      </c>
      <c r="B45" s="176" t="s">
        <v>32</v>
      </c>
      <c r="C45" s="209">
        <v>100</v>
      </c>
      <c r="D45" s="207">
        <v>0</v>
      </c>
      <c r="E45" s="207">
        <v>0</v>
      </c>
      <c r="F45" s="203">
        <f t="shared" ref="F45:F51" si="3">SUM(C45:E45)</f>
        <v>100</v>
      </c>
    </row>
    <row r="46" spans="1:6">
      <c r="A46" s="191" t="s">
        <v>39</v>
      </c>
      <c r="B46" s="176" t="s">
        <v>36</v>
      </c>
      <c r="C46" s="210">
        <v>85.801166102034912</v>
      </c>
      <c r="D46" s="204">
        <v>14.198833897965091</v>
      </c>
      <c r="E46" s="207">
        <v>0</v>
      </c>
      <c r="F46" s="203">
        <f t="shared" si="3"/>
        <v>100</v>
      </c>
    </row>
    <row r="47" spans="1:6">
      <c r="A47" s="191" t="s">
        <v>45</v>
      </c>
      <c r="B47" s="176" t="s">
        <v>41</v>
      </c>
      <c r="C47" s="205">
        <v>0</v>
      </c>
      <c r="D47" s="208">
        <v>100</v>
      </c>
      <c r="E47" s="207">
        <v>0</v>
      </c>
      <c r="F47" s="203">
        <f t="shared" si="3"/>
        <v>100</v>
      </c>
    </row>
    <row r="48" spans="1:6">
      <c r="A48" s="192" t="s">
        <v>51</v>
      </c>
      <c r="B48" s="176" t="s">
        <v>47</v>
      </c>
      <c r="C48" s="205">
        <v>0</v>
      </c>
      <c r="D48" s="208">
        <v>100</v>
      </c>
      <c r="E48" s="207">
        <v>0</v>
      </c>
      <c r="F48" s="203">
        <f t="shared" si="3"/>
        <v>100</v>
      </c>
    </row>
    <row r="49" spans="1:6">
      <c r="A49" s="191" t="s">
        <v>56</v>
      </c>
      <c r="B49" s="176" t="s">
        <v>53</v>
      </c>
      <c r="C49" s="205">
        <v>0</v>
      </c>
      <c r="D49" s="204">
        <v>100</v>
      </c>
      <c r="E49" s="206">
        <v>0</v>
      </c>
      <c r="F49" s="203">
        <f t="shared" si="3"/>
        <v>100</v>
      </c>
    </row>
    <row r="50" spans="1:6">
      <c r="A50" s="191" t="s">
        <v>60</v>
      </c>
      <c r="B50" s="176" t="s">
        <v>58</v>
      </c>
      <c r="C50" s="205">
        <v>0</v>
      </c>
      <c r="D50" s="204">
        <v>79.933744514434267</v>
      </c>
      <c r="E50" s="204">
        <v>20.066255485565733</v>
      </c>
      <c r="F50" s="203">
        <f t="shared" si="3"/>
        <v>100</v>
      </c>
    </row>
    <row r="51" spans="1:6" ht="13.5" thickBot="1">
      <c r="A51" s="190" t="s">
        <v>63</v>
      </c>
      <c r="B51" s="189" t="s">
        <v>62</v>
      </c>
      <c r="C51" s="202">
        <v>0</v>
      </c>
      <c r="D51" s="201">
        <v>11.524212123794358</v>
      </c>
      <c r="E51" s="200">
        <v>88.475787876205629</v>
      </c>
      <c r="F51" s="199">
        <f t="shared" si="3"/>
        <v>99.999999999999986</v>
      </c>
    </row>
    <row r="52" spans="1:6">
      <c r="A52"/>
    </row>
    <row r="53" spans="1:6">
      <c r="A53" s="96"/>
    </row>
    <row r="54" spans="1:6" ht="13.5" thickBot="1">
      <c r="A54" s="96"/>
    </row>
    <row r="55" spans="1:6" ht="23.25" customHeight="1" thickBot="1">
      <c r="A55" s="253" t="s">
        <v>29</v>
      </c>
      <c r="B55" s="254"/>
      <c r="C55" s="255" t="s">
        <v>5</v>
      </c>
      <c r="D55" s="256"/>
      <c r="E55" s="256"/>
      <c r="F55" s="257"/>
    </row>
    <row r="56" spans="1:6" ht="24">
      <c r="A56" s="141" t="s">
        <v>0</v>
      </c>
      <c r="B56" s="140" t="s">
        <v>67</v>
      </c>
      <c r="C56" s="184" t="s">
        <v>35</v>
      </c>
      <c r="D56" s="211" t="s">
        <v>7</v>
      </c>
      <c r="E56" s="182" t="s">
        <v>2</v>
      </c>
      <c r="F56" s="181" t="s">
        <v>12</v>
      </c>
    </row>
    <row r="57" spans="1:6">
      <c r="A57" s="71" t="s">
        <v>35</v>
      </c>
      <c r="B57" s="176" t="s">
        <v>32</v>
      </c>
      <c r="C57" s="209">
        <v>100</v>
      </c>
      <c r="D57" s="207">
        <v>0</v>
      </c>
      <c r="E57" s="207">
        <v>0</v>
      </c>
      <c r="F57" s="203">
        <f t="shared" ref="F57:F63" si="4">SUM(C57:E57)</f>
        <v>100</v>
      </c>
    </row>
    <row r="58" spans="1:6">
      <c r="A58" s="71" t="s">
        <v>40</v>
      </c>
      <c r="B58" s="176" t="s">
        <v>36</v>
      </c>
      <c r="C58" s="210">
        <v>84.000926227244022</v>
      </c>
      <c r="D58" s="208">
        <v>15.99907377275597</v>
      </c>
      <c r="E58" s="207">
        <v>0</v>
      </c>
      <c r="F58" s="203">
        <f t="shared" si="4"/>
        <v>100</v>
      </c>
    </row>
    <row r="59" spans="1:6">
      <c r="A59" s="71" t="s">
        <v>46</v>
      </c>
      <c r="B59" s="176" t="s">
        <v>41</v>
      </c>
      <c r="C59" s="205">
        <v>0</v>
      </c>
      <c r="D59" s="208">
        <v>100</v>
      </c>
      <c r="E59" s="207">
        <v>0</v>
      </c>
      <c r="F59" s="203">
        <f t="shared" si="4"/>
        <v>100</v>
      </c>
    </row>
    <row r="60" spans="1:6">
      <c r="A60" s="71" t="s">
        <v>52</v>
      </c>
      <c r="B60" s="176" t="s">
        <v>47</v>
      </c>
      <c r="C60" s="205">
        <v>0</v>
      </c>
      <c r="D60" s="208">
        <v>100</v>
      </c>
      <c r="E60" s="207">
        <v>0</v>
      </c>
      <c r="F60" s="203">
        <f t="shared" si="4"/>
        <v>100</v>
      </c>
    </row>
    <row r="61" spans="1:6">
      <c r="A61" s="71" t="s">
        <v>57</v>
      </c>
      <c r="B61" s="176" t="s">
        <v>53</v>
      </c>
      <c r="C61" s="205">
        <v>0</v>
      </c>
      <c r="D61" s="204">
        <v>100</v>
      </c>
      <c r="E61" s="206">
        <v>0</v>
      </c>
      <c r="F61" s="203">
        <f t="shared" si="4"/>
        <v>100</v>
      </c>
    </row>
    <row r="62" spans="1:6">
      <c r="A62" s="71" t="s">
        <v>61</v>
      </c>
      <c r="B62" s="176" t="s">
        <v>58</v>
      </c>
      <c r="C62" s="205">
        <v>0</v>
      </c>
      <c r="D62" s="204">
        <v>90</v>
      </c>
      <c r="E62" s="204">
        <v>10</v>
      </c>
      <c r="F62" s="203">
        <f t="shared" si="4"/>
        <v>100</v>
      </c>
    </row>
    <row r="63" spans="1:6" ht="13.5" thickBot="1">
      <c r="A63" s="74" t="s">
        <v>64</v>
      </c>
      <c r="B63" s="189" t="s">
        <v>62</v>
      </c>
      <c r="C63" s="202">
        <v>0</v>
      </c>
      <c r="D63" s="201">
        <v>15</v>
      </c>
      <c r="E63" s="200">
        <v>85</v>
      </c>
      <c r="F63" s="199">
        <f t="shared" si="4"/>
        <v>100</v>
      </c>
    </row>
    <row r="64" spans="1:6">
      <c r="A64"/>
    </row>
    <row r="65" spans="1:1">
      <c r="A65"/>
    </row>
    <row r="66" spans="1:1">
      <c r="A66" s="96"/>
    </row>
    <row r="67" spans="1:1">
      <c r="A67" s="96"/>
    </row>
    <row r="68" spans="1:1">
      <c r="A68" s="96"/>
    </row>
    <row r="69" spans="1:1">
      <c r="A69" s="96"/>
    </row>
    <row r="70" spans="1:1">
      <c r="A70" s="96"/>
    </row>
    <row r="71" spans="1:1">
      <c r="A71" s="96"/>
    </row>
    <row r="72" spans="1:1">
      <c r="A72" s="96"/>
    </row>
    <row r="73" spans="1:1">
      <c r="A73" s="96"/>
    </row>
    <row r="74" spans="1:1">
      <c r="A74" s="96"/>
    </row>
    <row r="75" spans="1:1">
      <c r="A75" s="96"/>
    </row>
    <row r="76" spans="1:1">
      <c r="A76" s="96"/>
    </row>
    <row r="77" spans="1:1">
      <c r="A77" s="96"/>
    </row>
    <row r="78" spans="1:1">
      <c r="A78" s="96"/>
    </row>
    <row r="79" spans="1:1">
      <c r="A79" s="96"/>
    </row>
  </sheetData>
  <mergeCells count="12">
    <mergeCell ref="A55:B55"/>
    <mergeCell ref="C55:F55"/>
    <mergeCell ref="A43:B43"/>
    <mergeCell ref="C43:F43"/>
    <mergeCell ref="A31:B31"/>
    <mergeCell ref="C31:F31"/>
    <mergeCell ref="A18:B18"/>
    <mergeCell ref="C18:F18"/>
    <mergeCell ref="A5:B5"/>
    <mergeCell ref="C5:F5"/>
    <mergeCell ref="A1:G1"/>
    <mergeCell ref="A2:G2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J35"/>
  <sheetViews>
    <sheetView zoomScale="75" workbookViewId="0">
      <selection activeCell="A4" sqref="A4"/>
    </sheetView>
  </sheetViews>
  <sheetFormatPr baseColWidth="10" defaultRowHeight="12.75"/>
  <cols>
    <col min="1" max="1" width="14.85546875" style="2" customWidth="1"/>
    <col min="2" max="20" width="5.5703125" customWidth="1"/>
    <col min="21" max="21" width="9" customWidth="1"/>
    <col min="22" max="25" width="5.5703125" customWidth="1"/>
    <col min="26" max="36" width="5.42578125" customWidth="1"/>
    <col min="37" max="37" width="7.5703125" customWidth="1"/>
  </cols>
  <sheetData>
    <row r="1" spans="1:36" ht="15.75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3" spans="1:36" ht="34.5" customHeight="1" thickBot="1">
      <c r="R3" s="1"/>
    </row>
    <row r="4" spans="1:36" ht="30" customHeight="1" thickBot="1">
      <c r="A4" s="3" t="s">
        <v>81</v>
      </c>
      <c r="B4" s="228" t="s">
        <v>13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</row>
    <row r="5" spans="1:36" ht="13.5" thickBot="1">
      <c r="A5" s="4" t="s">
        <v>14</v>
      </c>
      <c r="B5" s="5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  <c r="U5" s="7" t="s">
        <v>12</v>
      </c>
    </row>
    <row r="6" spans="1:36" ht="15">
      <c r="A6" s="22">
        <v>4</v>
      </c>
      <c r="B6" s="23">
        <v>6</v>
      </c>
      <c r="C6" s="24">
        <v>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7">
        <f t="shared" ref="U6:U34" si="0">SUM(B6:T6)</f>
        <v>7</v>
      </c>
    </row>
    <row r="7" spans="1:36" ht="15">
      <c r="A7" s="25">
        <v>5</v>
      </c>
      <c r="B7" s="26">
        <v>3</v>
      </c>
      <c r="C7" s="27">
        <v>6</v>
      </c>
      <c r="D7" s="27">
        <v>1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17">
        <f t="shared" si="0"/>
        <v>10</v>
      </c>
    </row>
    <row r="8" spans="1:36" ht="15">
      <c r="A8" s="25">
        <v>6</v>
      </c>
      <c r="B8" s="26"/>
      <c r="C8" s="27">
        <v>7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7">
        <f t="shared" si="0"/>
        <v>7</v>
      </c>
    </row>
    <row r="9" spans="1:36" ht="15">
      <c r="A9" s="25">
        <v>7</v>
      </c>
      <c r="B9" s="26"/>
      <c r="C9" s="27">
        <v>9</v>
      </c>
      <c r="D9" s="27">
        <v>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7">
        <f t="shared" si="0"/>
        <v>11</v>
      </c>
    </row>
    <row r="10" spans="1:36" ht="15">
      <c r="A10" s="25">
        <v>8</v>
      </c>
      <c r="B10" s="26"/>
      <c r="C10" s="27">
        <v>8</v>
      </c>
      <c r="D10" s="27">
        <v>8</v>
      </c>
      <c r="E10" s="27">
        <v>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17">
        <f t="shared" si="0"/>
        <v>17</v>
      </c>
    </row>
    <row r="11" spans="1:36" ht="15">
      <c r="A11" s="25">
        <v>9</v>
      </c>
      <c r="B11" s="26"/>
      <c r="C11" s="27">
        <v>4</v>
      </c>
      <c r="D11" s="27">
        <v>7</v>
      </c>
      <c r="E11" s="27">
        <v>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17">
        <f t="shared" si="0"/>
        <v>16</v>
      </c>
    </row>
    <row r="12" spans="1:36" ht="15">
      <c r="A12" s="25">
        <v>10</v>
      </c>
      <c r="B12" s="26"/>
      <c r="C12" s="27">
        <v>2</v>
      </c>
      <c r="D12" s="27">
        <v>13</v>
      </c>
      <c r="E12" s="27">
        <v>7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17">
        <f t="shared" si="0"/>
        <v>22</v>
      </c>
    </row>
    <row r="13" spans="1:36" ht="15">
      <c r="A13" s="25">
        <v>11</v>
      </c>
      <c r="B13" s="26"/>
      <c r="C13" s="27">
        <v>2</v>
      </c>
      <c r="D13" s="27">
        <v>5</v>
      </c>
      <c r="E13" s="27">
        <v>7</v>
      </c>
      <c r="F13" s="27">
        <v>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17">
        <f t="shared" si="0"/>
        <v>15</v>
      </c>
    </row>
    <row r="14" spans="1:36" ht="15">
      <c r="A14" s="25">
        <v>12</v>
      </c>
      <c r="B14" s="26"/>
      <c r="C14" s="27">
        <v>1</v>
      </c>
      <c r="D14" s="27">
        <v>3</v>
      </c>
      <c r="E14" s="27">
        <v>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17">
        <f t="shared" si="0"/>
        <v>13</v>
      </c>
    </row>
    <row r="15" spans="1:36" ht="15">
      <c r="A15" s="25">
        <v>13</v>
      </c>
      <c r="B15" s="26"/>
      <c r="C15" s="27">
        <v>2</v>
      </c>
      <c r="D15" s="27">
        <v>1</v>
      </c>
      <c r="E15" s="27">
        <v>5</v>
      </c>
      <c r="F15" s="27">
        <v>4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17">
        <f t="shared" si="0"/>
        <v>12</v>
      </c>
    </row>
    <row r="16" spans="1:36" ht="15">
      <c r="A16" s="25">
        <v>14</v>
      </c>
      <c r="B16" s="26"/>
      <c r="C16" s="27"/>
      <c r="D16" s="27"/>
      <c r="E16" s="27">
        <v>10</v>
      </c>
      <c r="F16" s="27">
        <v>10</v>
      </c>
      <c r="G16" s="27">
        <v>1</v>
      </c>
      <c r="H16" s="27">
        <v>1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17">
        <f t="shared" si="0"/>
        <v>22</v>
      </c>
    </row>
    <row r="17" spans="1:21" ht="15">
      <c r="A17" s="25">
        <v>15</v>
      </c>
      <c r="B17" s="26"/>
      <c r="C17" s="27"/>
      <c r="D17" s="27"/>
      <c r="E17" s="27">
        <v>3</v>
      </c>
      <c r="F17" s="27">
        <v>3</v>
      </c>
      <c r="G17" s="27">
        <v>2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17">
        <f t="shared" si="0"/>
        <v>8</v>
      </c>
    </row>
    <row r="18" spans="1:21" ht="15">
      <c r="A18" s="25">
        <v>16</v>
      </c>
      <c r="B18" s="26"/>
      <c r="C18" s="27"/>
      <c r="D18" s="27"/>
      <c r="E18" s="27">
        <v>3</v>
      </c>
      <c r="F18" s="27">
        <v>5</v>
      </c>
      <c r="G18" s="27">
        <v>1</v>
      </c>
      <c r="H18" s="27">
        <v>1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17">
        <f t="shared" si="0"/>
        <v>10</v>
      </c>
    </row>
    <row r="19" spans="1:21" ht="15">
      <c r="A19" s="25">
        <v>17</v>
      </c>
      <c r="B19" s="26"/>
      <c r="C19" s="27"/>
      <c r="D19" s="27"/>
      <c r="E19" s="27"/>
      <c r="F19" s="27">
        <v>12</v>
      </c>
      <c r="G19" s="27">
        <v>5</v>
      </c>
      <c r="H19" s="27">
        <v>2</v>
      </c>
      <c r="I19" s="27">
        <v>1</v>
      </c>
      <c r="J19" s="27"/>
      <c r="K19" s="27"/>
      <c r="L19" s="27">
        <v>1</v>
      </c>
      <c r="M19" s="27"/>
      <c r="N19" s="27"/>
      <c r="O19" s="27"/>
      <c r="P19" s="27"/>
      <c r="Q19" s="27"/>
      <c r="R19" s="27"/>
      <c r="S19" s="27"/>
      <c r="T19" s="27"/>
      <c r="U19" s="17">
        <f t="shared" si="0"/>
        <v>21</v>
      </c>
    </row>
    <row r="20" spans="1:21" ht="15">
      <c r="A20" s="25">
        <v>18</v>
      </c>
      <c r="B20" s="26"/>
      <c r="C20" s="27"/>
      <c r="D20" s="27"/>
      <c r="E20" s="27">
        <v>1</v>
      </c>
      <c r="F20" s="27">
        <v>8</v>
      </c>
      <c r="G20" s="27">
        <v>22</v>
      </c>
      <c r="H20" s="27">
        <v>3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17">
        <f t="shared" si="0"/>
        <v>34</v>
      </c>
    </row>
    <row r="21" spans="1:21" ht="15">
      <c r="A21" s="25">
        <v>19</v>
      </c>
      <c r="B21" s="26"/>
      <c r="C21" s="27"/>
      <c r="D21" s="27"/>
      <c r="E21" s="27"/>
      <c r="F21" s="27"/>
      <c r="G21" s="27">
        <v>7</v>
      </c>
      <c r="H21" s="27">
        <v>9</v>
      </c>
      <c r="I21" s="27">
        <v>2</v>
      </c>
      <c r="J21" s="27">
        <v>2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17">
        <f t="shared" si="0"/>
        <v>20</v>
      </c>
    </row>
    <row r="22" spans="1:21" ht="15">
      <c r="A22" s="25">
        <v>20</v>
      </c>
      <c r="B22" s="26"/>
      <c r="C22" s="27"/>
      <c r="D22" s="27"/>
      <c r="E22" s="27"/>
      <c r="F22" s="27">
        <v>6</v>
      </c>
      <c r="G22" s="27">
        <v>3</v>
      </c>
      <c r="H22" s="27">
        <v>8</v>
      </c>
      <c r="I22" s="27">
        <v>2</v>
      </c>
      <c r="J22" s="27">
        <v>1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17">
        <f t="shared" si="0"/>
        <v>20</v>
      </c>
    </row>
    <row r="23" spans="1:21" ht="15">
      <c r="A23" s="25">
        <v>21</v>
      </c>
      <c r="B23" s="26"/>
      <c r="C23" s="27"/>
      <c r="D23" s="27"/>
      <c r="E23" s="27"/>
      <c r="F23" s="27">
        <v>2</v>
      </c>
      <c r="G23" s="27">
        <v>2</v>
      </c>
      <c r="H23" s="27">
        <v>7</v>
      </c>
      <c r="I23" s="27">
        <v>8</v>
      </c>
      <c r="J23" s="27">
        <v>3</v>
      </c>
      <c r="K23" s="27">
        <v>1</v>
      </c>
      <c r="L23" s="27">
        <v>1</v>
      </c>
      <c r="M23" s="27"/>
      <c r="N23" s="27"/>
      <c r="O23" s="27"/>
      <c r="P23" s="27"/>
      <c r="Q23" s="27"/>
      <c r="R23" s="27"/>
      <c r="S23" s="27"/>
      <c r="T23" s="27"/>
      <c r="U23" s="17">
        <f t="shared" si="0"/>
        <v>24</v>
      </c>
    </row>
    <row r="24" spans="1:21" ht="15">
      <c r="A24" s="25">
        <v>22</v>
      </c>
      <c r="B24" s="26"/>
      <c r="C24" s="27"/>
      <c r="D24" s="27"/>
      <c r="E24" s="27"/>
      <c r="F24" s="27"/>
      <c r="G24" s="27"/>
      <c r="H24" s="27">
        <v>4</v>
      </c>
      <c r="I24" s="27">
        <v>14</v>
      </c>
      <c r="J24" s="27">
        <v>6</v>
      </c>
      <c r="K24" s="27">
        <v>2</v>
      </c>
      <c r="L24" s="27">
        <v>2</v>
      </c>
      <c r="M24" s="27"/>
      <c r="N24" s="27">
        <v>1</v>
      </c>
      <c r="O24" s="27"/>
      <c r="P24" s="27"/>
      <c r="Q24" s="27"/>
      <c r="R24" s="27"/>
      <c r="S24" s="27"/>
      <c r="T24" s="27"/>
      <c r="U24" s="17">
        <f t="shared" si="0"/>
        <v>29</v>
      </c>
    </row>
    <row r="25" spans="1:21" ht="15">
      <c r="A25" s="25">
        <v>23</v>
      </c>
      <c r="B25" s="26"/>
      <c r="C25" s="27"/>
      <c r="D25" s="27"/>
      <c r="E25" s="27"/>
      <c r="F25" s="27"/>
      <c r="G25" s="27">
        <v>1</v>
      </c>
      <c r="H25" s="27">
        <v>3</v>
      </c>
      <c r="I25" s="27">
        <v>7</v>
      </c>
      <c r="J25" s="27">
        <v>11</v>
      </c>
      <c r="K25" s="27">
        <v>2</v>
      </c>
      <c r="L25" s="27">
        <v>5</v>
      </c>
      <c r="M25" s="27">
        <v>2</v>
      </c>
      <c r="N25" s="27">
        <v>1</v>
      </c>
      <c r="O25" s="27"/>
      <c r="P25" s="27"/>
      <c r="Q25" s="27"/>
      <c r="R25" s="27"/>
      <c r="S25" s="27"/>
      <c r="T25" s="27"/>
      <c r="U25" s="17">
        <f t="shared" si="0"/>
        <v>32</v>
      </c>
    </row>
    <row r="26" spans="1:21" ht="15">
      <c r="A26" s="25">
        <v>24</v>
      </c>
      <c r="B26" s="26"/>
      <c r="C26" s="27"/>
      <c r="D26" s="27"/>
      <c r="E26" s="27"/>
      <c r="F26" s="27"/>
      <c r="G26" s="27"/>
      <c r="H26" s="27">
        <v>1</v>
      </c>
      <c r="I26" s="27">
        <v>5</v>
      </c>
      <c r="J26" s="27">
        <v>11</v>
      </c>
      <c r="K26" s="27">
        <v>6</v>
      </c>
      <c r="L26" s="27">
        <v>3</v>
      </c>
      <c r="M26" s="27">
        <v>1</v>
      </c>
      <c r="N26" s="27">
        <v>1</v>
      </c>
      <c r="O26" s="27"/>
      <c r="P26" s="27"/>
      <c r="Q26" s="27"/>
      <c r="R26" s="27"/>
      <c r="S26" s="27"/>
      <c r="T26" s="27"/>
      <c r="U26" s="17">
        <f t="shared" si="0"/>
        <v>28</v>
      </c>
    </row>
    <row r="27" spans="1:21" ht="15">
      <c r="A27" s="25">
        <v>25</v>
      </c>
      <c r="B27" s="26"/>
      <c r="C27" s="27"/>
      <c r="D27" s="27"/>
      <c r="E27" s="27"/>
      <c r="F27" s="27"/>
      <c r="G27" s="27"/>
      <c r="H27" s="27">
        <v>1</v>
      </c>
      <c r="I27" s="27">
        <v>11</v>
      </c>
      <c r="J27" s="27">
        <v>20</v>
      </c>
      <c r="K27" s="27">
        <v>19</v>
      </c>
      <c r="L27" s="27">
        <v>13</v>
      </c>
      <c r="M27" s="27">
        <v>3</v>
      </c>
      <c r="N27" s="27"/>
      <c r="O27" s="27"/>
      <c r="P27" s="27"/>
      <c r="Q27" s="27"/>
      <c r="R27" s="27"/>
      <c r="S27" s="27"/>
      <c r="T27" s="27"/>
      <c r="U27" s="17">
        <f t="shared" si="0"/>
        <v>67</v>
      </c>
    </row>
    <row r="28" spans="1:21" ht="15">
      <c r="A28" s="25">
        <v>26</v>
      </c>
      <c r="B28" s="26"/>
      <c r="C28" s="27"/>
      <c r="D28" s="27"/>
      <c r="E28" s="27"/>
      <c r="F28" s="27"/>
      <c r="G28" s="27"/>
      <c r="H28" s="27"/>
      <c r="I28" s="27">
        <v>1</v>
      </c>
      <c r="J28" s="27">
        <v>1</v>
      </c>
      <c r="K28" s="27">
        <v>7</v>
      </c>
      <c r="L28" s="27">
        <v>9</v>
      </c>
      <c r="M28" s="27">
        <v>5</v>
      </c>
      <c r="N28" s="27">
        <v>6</v>
      </c>
      <c r="O28" s="27"/>
      <c r="P28" s="27"/>
      <c r="Q28" s="27"/>
      <c r="R28" s="27"/>
      <c r="S28" s="27"/>
      <c r="T28" s="27"/>
      <c r="U28" s="17">
        <f t="shared" si="0"/>
        <v>29</v>
      </c>
    </row>
    <row r="29" spans="1:21" ht="15">
      <c r="A29" s="25">
        <v>27</v>
      </c>
      <c r="B29" s="26"/>
      <c r="C29" s="27"/>
      <c r="D29" s="27"/>
      <c r="E29" s="27"/>
      <c r="F29" s="27"/>
      <c r="G29" s="27"/>
      <c r="H29" s="27"/>
      <c r="I29" s="27"/>
      <c r="J29" s="27">
        <v>1</v>
      </c>
      <c r="K29" s="27">
        <v>3</v>
      </c>
      <c r="L29" s="27">
        <v>4</v>
      </c>
      <c r="M29" s="27">
        <v>6</v>
      </c>
      <c r="N29" s="27">
        <v>3</v>
      </c>
      <c r="O29" s="27">
        <v>4</v>
      </c>
      <c r="P29" s="27">
        <v>1</v>
      </c>
      <c r="Q29" s="27"/>
      <c r="R29" s="27">
        <v>1</v>
      </c>
      <c r="S29" s="27"/>
      <c r="T29" s="27"/>
      <c r="U29" s="17">
        <f t="shared" si="0"/>
        <v>23</v>
      </c>
    </row>
    <row r="30" spans="1:21" ht="15">
      <c r="A30" s="25">
        <v>28</v>
      </c>
      <c r="B30" s="26"/>
      <c r="C30" s="27"/>
      <c r="D30" s="27"/>
      <c r="E30" s="27"/>
      <c r="F30" s="27"/>
      <c r="G30" s="27"/>
      <c r="H30" s="27"/>
      <c r="I30" s="27"/>
      <c r="J30" s="27"/>
      <c r="K30" s="27">
        <v>3</v>
      </c>
      <c r="L30" s="27">
        <v>9</v>
      </c>
      <c r="M30" s="27">
        <v>10</v>
      </c>
      <c r="N30" s="27">
        <v>5</v>
      </c>
      <c r="O30" s="27">
        <v>2</v>
      </c>
      <c r="P30" s="27">
        <v>2</v>
      </c>
      <c r="Q30" s="27">
        <v>2</v>
      </c>
      <c r="R30" s="27"/>
      <c r="S30" s="27">
        <v>1</v>
      </c>
      <c r="T30" s="27">
        <v>1</v>
      </c>
      <c r="U30" s="17">
        <f t="shared" si="0"/>
        <v>35</v>
      </c>
    </row>
    <row r="31" spans="1:21" ht="15">
      <c r="A31" s="25">
        <v>29</v>
      </c>
      <c r="B31" s="26"/>
      <c r="C31" s="27"/>
      <c r="D31" s="27"/>
      <c r="E31" s="27"/>
      <c r="F31" s="27"/>
      <c r="G31" s="27"/>
      <c r="H31" s="27"/>
      <c r="I31" s="27"/>
      <c r="J31" s="27"/>
      <c r="K31" s="27">
        <v>1</v>
      </c>
      <c r="L31" s="27">
        <v>5</v>
      </c>
      <c r="M31" s="27">
        <v>7</v>
      </c>
      <c r="N31" s="27">
        <v>8</v>
      </c>
      <c r="O31" s="27">
        <v>8</v>
      </c>
      <c r="P31" s="27">
        <v>1</v>
      </c>
      <c r="Q31" s="27">
        <v>1</v>
      </c>
      <c r="R31" s="27"/>
      <c r="S31" s="27"/>
      <c r="T31" s="27"/>
      <c r="U31" s="17">
        <f t="shared" si="0"/>
        <v>31</v>
      </c>
    </row>
    <row r="32" spans="1:21" ht="15">
      <c r="A32" s="25">
        <v>30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>
        <v>1</v>
      </c>
      <c r="M32" s="27">
        <v>7</v>
      </c>
      <c r="N32" s="27">
        <v>11</v>
      </c>
      <c r="O32" s="27">
        <v>9</v>
      </c>
      <c r="P32" s="27">
        <v>3</v>
      </c>
      <c r="Q32" s="27">
        <v>1</v>
      </c>
      <c r="R32" s="27"/>
      <c r="S32" s="27"/>
      <c r="T32" s="27"/>
      <c r="U32" s="17">
        <f t="shared" si="0"/>
        <v>32</v>
      </c>
    </row>
    <row r="33" spans="1:21" ht="15">
      <c r="A33" s="25">
        <v>31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>
        <v>1</v>
      </c>
      <c r="M33" s="27">
        <v>3</v>
      </c>
      <c r="N33" s="27">
        <v>10</v>
      </c>
      <c r="O33" s="27">
        <v>25</v>
      </c>
      <c r="P33" s="27">
        <v>26</v>
      </c>
      <c r="Q33" s="27">
        <v>12</v>
      </c>
      <c r="R33" s="27">
        <v>4</v>
      </c>
      <c r="S33" s="27">
        <v>1</v>
      </c>
      <c r="T33" s="27"/>
      <c r="U33" s="17">
        <f t="shared" si="0"/>
        <v>82</v>
      </c>
    </row>
    <row r="34" spans="1:21" ht="15.75" thickBot="1">
      <c r="A34" s="28">
        <v>32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>
        <v>4</v>
      </c>
      <c r="Q34" s="27">
        <v>4</v>
      </c>
      <c r="R34" s="27">
        <v>4</v>
      </c>
      <c r="S34" s="27"/>
      <c r="T34" s="27"/>
      <c r="U34" s="18">
        <f t="shared" si="0"/>
        <v>12</v>
      </c>
    </row>
    <row r="35" spans="1:21" ht="15.75" thickBot="1">
      <c r="A35" s="19" t="s">
        <v>12</v>
      </c>
      <c r="B35" s="20">
        <f>SUM(B6:B34)</f>
        <v>9</v>
      </c>
      <c r="C35" s="20">
        <f t="shared" ref="C35:U35" si="1">SUM(C6:C34)</f>
        <v>42</v>
      </c>
      <c r="D35" s="20">
        <f t="shared" si="1"/>
        <v>40</v>
      </c>
      <c r="E35" s="20">
        <f t="shared" si="1"/>
        <v>51</v>
      </c>
      <c r="F35" s="20">
        <f t="shared" si="1"/>
        <v>51</v>
      </c>
      <c r="G35" s="20">
        <f t="shared" si="1"/>
        <v>44</v>
      </c>
      <c r="H35" s="20">
        <f t="shared" si="1"/>
        <v>40</v>
      </c>
      <c r="I35" s="20">
        <f t="shared" si="1"/>
        <v>51</v>
      </c>
      <c r="J35" s="20">
        <f t="shared" si="1"/>
        <v>56</v>
      </c>
      <c r="K35" s="20">
        <f t="shared" si="1"/>
        <v>44</v>
      </c>
      <c r="L35" s="20">
        <f t="shared" si="1"/>
        <v>54</v>
      </c>
      <c r="M35" s="20">
        <f t="shared" si="1"/>
        <v>44</v>
      </c>
      <c r="N35" s="20">
        <f t="shared" si="1"/>
        <v>46</v>
      </c>
      <c r="O35" s="20">
        <f t="shared" si="1"/>
        <v>48</v>
      </c>
      <c r="P35" s="20">
        <f t="shared" si="1"/>
        <v>37</v>
      </c>
      <c r="Q35" s="20">
        <f t="shared" si="1"/>
        <v>20</v>
      </c>
      <c r="R35" s="20">
        <f t="shared" si="1"/>
        <v>9</v>
      </c>
      <c r="S35" s="20">
        <f t="shared" si="1"/>
        <v>2</v>
      </c>
      <c r="T35" s="21">
        <f t="shared" si="1"/>
        <v>1</v>
      </c>
      <c r="U35" s="19">
        <f t="shared" si="1"/>
        <v>689</v>
      </c>
    </row>
  </sheetData>
  <mergeCells count="2">
    <mergeCell ref="B4:U4"/>
    <mergeCell ref="A1:U1"/>
  </mergeCells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J35"/>
  <sheetViews>
    <sheetView zoomScale="75" workbookViewId="0">
      <selection activeCell="A4" sqref="A4"/>
    </sheetView>
  </sheetViews>
  <sheetFormatPr baseColWidth="10" defaultRowHeight="12.75"/>
  <cols>
    <col min="1" max="1" width="14.85546875" style="2" customWidth="1"/>
    <col min="2" max="20" width="5.5703125" customWidth="1"/>
    <col min="21" max="21" width="9" customWidth="1"/>
    <col min="22" max="25" width="5.5703125" customWidth="1"/>
    <col min="26" max="36" width="5.42578125" customWidth="1"/>
    <col min="37" max="37" width="7.5703125" customWidth="1"/>
  </cols>
  <sheetData>
    <row r="1" spans="1:36" ht="15.75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3" spans="1:36" ht="34.5" customHeight="1" thickBot="1">
      <c r="R3" s="1"/>
    </row>
    <row r="4" spans="1:36" ht="30" customHeight="1" thickBot="1">
      <c r="A4" s="3" t="s">
        <v>81</v>
      </c>
      <c r="B4" s="228" t="s">
        <v>13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</row>
    <row r="5" spans="1:36" ht="15.75" thickBot="1">
      <c r="A5" s="19" t="s">
        <v>15</v>
      </c>
      <c r="B5" s="35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  <c r="K5" s="36">
        <v>11</v>
      </c>
      <c r="L5" s="36">
        <v>12</v>
      </c>
      <c r="M5" s="36">
        <v>13</v>
      </c>
      <c r="N5" s="36">
        <v>14</v>
      </c>
      <c r="O5" s="36">
        <v>15</v>
      </c>
      <c r="P5" s="36">
        <v>16</v>
      </c>
      <c r="Q5" s="36">
        <v>17</v>
      </c>
      <c r="R5" s="36">
        <v>18</v>
      </c>
      <c r="S5" s="36">
        <v>19</v>
      </c>
      <c r="T5" s="36">
        <v>20</v>
      </c>
      <c r="U5" s="12" t="s">
        <v>12</v>
      </c>
    </row>
    <row r="6" spans="1:36" ht="15">
      <c r="A6" s="37">
        <v>4</v>
      </c>
      <c r="B6" s="23">
        <v>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38">
        <f t="shared" ref="U6:U34" si="0">SUM(B6:T6)</f>
        <v>3</v>
      </c>
    </row>
    <row r="7" spans="1:36" ht="13.5" customHeight="1">
      <c r="A7" s="25">
        <v>5</v>
      </c>
      <c r="B7" s="26">
        <v>6</v>
      </c>
      <c r="C7" s="27">
        <v>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38">
        <f t="shared" si="0"/>
        <v>10</v>
      </c>
    </row>
    <row r="8" spans="1:36" ht="13.5" customHeight="1">
      <c r="A8" s="25">
        <v>6</v>
      </c>
      <c r="B8" s="26"/>
      <c r="C8" s="27">
        <v>5</v>
      </c>
      <c r="D8" s="27">
        <v>2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38">
        <f t="shared" si="0"/>
        <v>7</v>
      </c>
    </row>
    <row r="9" spans="1:36" ht="15">
      <c r="A9" s="25">
        <v>7</v>
      </c>
      <c r="B9" s="26"/>
      <c r="C9" s="27">
        <v>12</v>
      </c>
      <c r="D9" s="27">
        <v>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38">
        <f t="shared" si="0"/>
        <v>14</v>
      </c>
    </row>
    <row r="10" spans="1:36" ht="15">
      <c r="A10" s="25">
        <v>8</v>
      </c>
      <c r="B10" s="26"/>
      <c r="C10" s="27">
        <v>10</v>
      </c>
      <c r="D10" s="27">
        <v>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38">
        <f t="shared" si="0"/>
        <v>11</v>
      </c>
    </row>
    <row r="11" spans="1:36" ht="15">
      <c r="A11" s="25">
        <v>9</v>
      </c>
      <c r="B11" s="26"/>
      <c r="C11" s="27">
        <v>3</v>
      </c>
      <c r="D11" s="27">
        <v>4</v>
      </c>
      <c r="E11" s="27">
        <v>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38">
        <f t="shared" si="0"/>
        <v>9</v>
      </c>
    </row>
    <row r="12" spans="1:36" ht="15">
      <c r="A12" s="25">
        <v>10</v>
      </c>
      <c r="B12" s="26"/>
      <c r="C12" s="27">
        <v>3</v>
      </c>
      <c r="D12" s="27">
        <v>10</v>
      </c>
      <c r="E12" s="27">
        <v>4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38">
        <f t="shared" si="0"/>
        <v>17</v>
      </c>
    </row>
    <row r="13" spans="1:36" ht="15">
      <c r="A13" s="25">
        <v>11</v>
      </c>
      <c r="B13" s="26"/>
      <c r="C13" s="27">
        <v>2</v>
      </c>
      <c r="D13" s="27">
        <v>9</v>
      </c>
      <c r="E13" s="27">
        <v>5</v>
      </c>
      <c r="F13" s="27">
        <v>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38">
        <f t="shared" si="0"/>
        <v>17</v>
      </c>
    </row>
    <row r="14" spans="1:36" ht="15">
      <c r="A14" s="25">
        <v>12</v>
      </c>
      <c r="B14" s="26"/>
      <c r="C14" s="27">
        <v>2</v>
      </c>
      <c r="D14" s="27">
        <v>12</v>
      </c>
      <c r="E14" s="27">
        <v>10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38">
        <f t="shared" si="0"/>
        <v>24</v>
      </c>
    </row>
    <row r="15" spans="1:36" ht="15">
      <c r="A15" s="25">
        <v>13</v>
      </c>
      <c r="B15" s="26"/>
      <c r="C15" s="27">
        <v>1</v>
      </c>
      <c r="D15" s="27"/>
      <c r="E15" s="27">
        <v>11</v>
      </c>
      <c r="F15" s="27">
        <v>2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38">
        <f t="shared" si="0"/>
        <v>14</v>
      </c>
    </row>
    <row r="16" spans="1:36" ht="15">
      <c r="A16" s="25">
        <v>14</v>
      </c>
      <c r="B16" s="26"/>
      <c r="C16" s="27"/>
      <c r="D16" s="27"/>
      <c r="E16" s="27">
        <v>7</v>
      </c>
      <c r="F16" s="27">
        <v>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38">
        <f t="shared" si="0"/>
        <v>10</v>
      </c>
    </row>
    <row r="17" spans="1:21" ht="15">
      <c r="A17" s="25">
        <v>15</v>
      </c>
      <c r="B17" s="26"/>
      <c r="C17" s="27"/>
      <c r="D17" s="27"/>
      <c r="E17" s="27">
        <v>7</v>
      </c>
      <c r="F17" s="27">
        <v>10</v>
      </c>
      <c r="G17" s="27">
        <v>1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8">
        <f t="shared" si="0"/>
        <v>18</v>
      </c>
    </row>
    <row r="18" spans="1:21" ht="15">
      <c r="A18" s="25">
        <v>16</v>
      </c>
      <c r="B18" s="26"/>
      <c r="C18" s="27"/>
      <c r="D18" s="27"/>
      <c r="E18" s="27">
        <v>4</v>
      </c>
      <c r="F18" s="27">
        <v>10</v>
      </c>
      <c r="G18" s="27">
        <v>1</v>
      </c>
      <c r="H18" s="27">
        <v>1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38">
        <f t="shared" si="0"/>
        <v>16</v>
      </c>
    </row>
    <row r="19" spans="1:21" ht="15">
      <c r="A19" s="25">
        <v>17</v>
      </c>
      <c r="B19" s="26"/>
      <c r="C19" s="27"/>
      <c r="D19" s="27"/>
      <c r="E19" s="27">
        <v>1</v>
      </c>
      <c r="F19" s="27">
        <v>7</v>
      </c>
      <c r="G19" s="27">
        <v>2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38">
        <f t="shared" si="0"/>
        <v>10</v>
      </c>
    </row>
    <row r="20" spans="1:21" ht="15">
      <c r="A20" s="25">
        <v>18</v>
      </c>
      <c r="B20" s="26"/>
      <c r="C20" s="27"/>
      <c r="D20" s="27"/>
      <c r="E20" s="27"/>
      <c r="F20" s="27">
        <v>8</v>
      </c>
      <c r="G20" s="27">
        <v>12</v>
      </c>
      <c r="H20" s="27">
        <v>2</v>
      </c>
      <c r="I20" s="27">
        <v>1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38">
        <f t="shared" si="0"/>
        <v>23</v>
      </c>
    </row>
    <row r="21" spans="1:21" ht="15">
      <c r="A21" s="25">
        <v>19</v>
      </c>
      <c r="B21" s="26"/>
      <c r="C21" s="27"/>
      <c r="D21" s="27"/>
      <c r="E21" s="27"/>
      <c r="F21" s="27">
        <v>2</v>
      </c>
      <c r="G21" s="27">
        <v>11</v>
      </c>
      <c r="H21" s="27">
        <v>6</v>
      </c>
      <c r="I21" s="27">
        <v>1</v>
      </c>
      <c r="J21" s="27">
        <v>1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38">
        <f t="shared" si="0"/>
        <v>21</v>
      </c>
    </row>
    <row r="22" spans="1:21" ht="15">
      <c r="A22" s="25">
        <v>20</v>
      </c>
      <c r="B22" s="26"/>
      <c r="C22" s="27"/>
      <c r="D22" s="27"/>
      <c r="E22" s="27"/>
      <c r="F22" s="27">
        <v>7</v>
      </c>
      <c r="G22" s="27">
        <v>10</v>
      </c>
      <c r="H22" s="27">
        <v>8</v>
      </c>
      <c r="I22" s="27">
        <v>2</v>
      </c>
      <c r="J22" s="27">
        <v>1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8">
        <f t="shared" si="0"/>
        <v>28</v>
      </c>
    </row>
    <row r="23" spans="1:21" ht="15">
      <c r="A23" s="25">
        <v>21</v>
      </c>
      <c r="B23" s="26"/>
      <c r="C23" s="27"/>
      <c r="D23" s="27"/>
      <c r="E23" s="27"/>
      <c r="F23" s="27"/>
      <c r="G23" s="27">
        <v>5</v>
      </c>
      <c r="H23" s="27">
        <v>8</v>
      </c>
      <c r="I23" s="27">
        <v>3</v>
      </c>
      <c r="J23" s="27">
        <v>2</v>
      </c>
      <c r="K23" s="27"/>
      <c r="L23" s="27">
        <v>1</v>
      </c>
      <c r="M23" s="27">
        <v>1</v>
      </c>
      <c r="N23" s="27"/>
      <c r="O23" s="27"/>
      <c r="P23" s="27"/>
      <c r="Q23" s="27"/>
      <c r="R23" s="27"/>
      <c r="S23" s="27"/>
      <c r="T23" s="27"/>
      <c r="U23" s="38">
        <f t="shared" si="0"/>
        <v>20</v>
      </c>
    </row>
    <row r="24" spans="1:21" ht="15">
      <c r="A24" s="25">
        <v>22</v>
      </c>
      <c r="B24" s="26"/>
      <c r="C24" s="27"/>
      <c r="D24" s="27"/>
      <c r="E24" s="27"/>
      <c r="F24" s="27"/>
      <c r="G24" s="27">
        <v>2</v>
      </c>
      <c r="H24" s="27">
        <v>3</v>
      </c>
      <c r="I24" s="27">
        <v>8</v>
      </c>
      <c r="J24" s="27">
        <v>2</v>
      </c>
      <c r="K24" s="27">
        <v>2</v>
      </c>
      <c r="L24" s="27">
        <v>2</v>
      </c>
      <c r="M24" s="27">
        <v>1</v>
      </c>
      <c r="N24" s="27"/>
      <c r="O24" s="27"/>
      <c r="P24" s="27"/>
      <c r="Q24" s="27"/>
      <c r="R24" s="27"/>
      <c r="S24" s="27"/>
      <c r="T24" s="27"/>
      <c r="U24" s="38">
        <f t="shared" si="0"/>
        <v>20</v>
      </c>
    </row>
    <row r="25" spans="1:21" ht="15">
      <c r="A25" s="25">
        <v>23</v>
      </c>
      <c r="B25" s="26"/>
      <c r="C25" s="27"/>
      <c r="D25" s="27"/>
      <c r="E25" s="27"/>
      <c r="F25" s="27">
        <v>1</v>
      </c>
      <c r="G25" s="27"/>
      <c r="H25" s="27">
        <v>5</v>
      </c>
      <c r="I25" s="27">
        <v>14</v>
      </c>
      <c r="J25" s="27">
        <v>11</v>
      </c>
      <c r="K25" s="27">
        <v>2</v>
      </c>
      <c r="L25" s="27">
        <v>1</v>
      </c>
      <c r="M25" s="27"/>
      <c r="N25" s="27">
        <v>1</v>
      </c>
      <c r="O25" s="27">
        <v>1</v>
      </c>
      <c r="P25" s="27"/>
      <c r="Q25" s="27"/>
      <c r="R25" s="27"/>
      <c r="S25" s="27"/>
      <c r="T25" s="27"/>
      <c r="U25" s="38">
        <f t="shared" si="0"/>
        <v>36</v>
      </c>
    </row>
    <row r="26" spans="1:21" ht="15">
      <c r="A26" s="25">
        <v>24</v>
      </c>
      <c r="B26" s="26"/>
      <c r="C26" s="27"/>
      <c r="D26" s="27"/>
      <c r="E26" s="27"/>
      <c r="F26" s="27"/>
      <c r="G26" s="27"/>
      <c r="H26" s="27">
        <v>4</v>
      </c>
      <c r="I26" s="27">
        <v>9</v>
      </c>
      <c r="J26" s="27">
        <v>13</v>
      </c>
      <c r="K26" s="27">
        <v>6</v>
      </c>
      <c r="L26" s="27">
        <v>6</v>
      </c>
      <c r="M26" s="27">
        <v>1</v>
      </c>
      <c r="N26" s="27"/>
      <c r="O26" s="27"/>
      <c r="P26" s="27"/>
      <c r="Q26" s="27"/>
      <c r="R26" s="27"/>
      <c r="S26" s="27"/>
      <c r="T26" s="27"/>
      <c r="U26" s="38">
        <f t="shared" si="0"/>
        <v>39</v>
      </c>
    </row>
    <row r="27" spans="1:21" ht="15">
      <c r="A27" s="25">
        <v>25</v>
      </c>
      <c r="B27" s="26"/>
      <c r="C27" s="27"/>
      <c r="D27" s="27"/>
      <c r="E27" s="27"/>
      <c r="F27" s="27"/>
      <c r="G27" s="27"/>
      <c r="H27" s="27">
        <v>3</v>
      </c>
      <c r="I27" s="27">
        <v>13</v>
      </c>
      <c r="J27" s="27">
        <v>20</v>
      </c>
      <c r="K27" s="27">
        <v>19</v>
      </c>
      <c r="L27" s="27">
        <v>10</v>
      </c>
      <c r="M27" s="27">
        <v>3</v>
      </c>
      <c r="N27" s="27">
        <v>4</v>
      </c>
      <c r="O27" s="27"/>
      <c r="P27" s="27"/>
      <c r="Q27" s="27"/>
      <c r="R27" s="27"/>
      <c r="S27" s="27"/>
      <c r="T27" s="27"/>
      <c r="U27" s="38">
        <f t="shared" si="0"/>
        <v>72</v>
      </c>
    </row>
    <row r="28" spans="1:21" ht="15">
      <c r="A28" s="25">
        <v>26</v>
      </c>
      <c r="B28" s="26"/>
      <c r="C28" s="27"/>
      <c r="D28" s="27"/>
      <c r="E28" s="27"/>
      <c r="F28" s="27"/>
      <c r="G28" s="27"/>
      <c r="H28" s="27"/>
      <c r="I28" s="27"/>
      <c r="J28" s="27">
        <v>4</v>
      </c>
      <c r="K28" s="27">
        <v>8</v>
      </c>
      <c r="L28" s="27">
        <v>11</v>
      </c>
      <c r="M28" s="27">
        <v>8</v>
      </c>
      <c r="N28" s="27">
        <v>2</v>
      </c>
      <c r="O28" s="27">
        <v>2</v>
      </c>
      <c r="P28" s="27">
        <v>1</v>
      </c>
      <c r="Q28" s="27"/>
      <c r="R28" s="27"/>
      <c r="S28" s="27"/>
      <c r="T28" s="27"/>
      <c r="U28" s="38">
        <f t="shared" si="0"/>
        <v>36</v>
      </c>
    </row>
    <row r="29" spans="1:21" ht="15">
      <c r="A29" s="25">
        <v>27</v>
      </c>
      <c r="B29" s="26"/>
      <c r="C29" s="27"/>
      <c r="D29" s="27"/>
      <c r="E29" s="27"/>
      <c r="F29" s="27"/>
      <c r="G29" s="27"/>
      <c r="H29" s="27"/>
      <c r="I29" s="27"/>
      <c r="J29" s="27">
        <v>2</v>
      </c>
      <c r="K29" s="27">
        <v>3</v>
      </c>
      <c r="L29" s="27">
        <v>5</v>
      </c>
      <c r="M29" s="27">
        <v>10</v>
      </c>
      <c r="N29" s="27">
        <v>2</v>
      </c>
      <c r="O29" s="27">
        <v>4</v>
      </c>
      <c r="P29" s="27">
        <v>1</v>
      </c>
      <c r="Q29" s="27"/>
      <c r="R29" s="27"/>
      <c r="S29" s="27"/>
      <c r="T29" s="27"/>
      <c r="U29" s="38">
        <f t="shared" si="0"/>
        <v>27</v>
      </c>
    </row>
    <row r="30" spans="1:21" ht="15">
      <c r="A30" s="25">
        <v>28</v>
      </c>
      <c r="B30" s="26"/>
      <c r="C30" s="27"/>
      <c r="D30" s="27"/>
      <c r="E30" s="27"/>
      <c r="F30" s="27"/>
      <c r="G30" s="27"/>
      <c r="H30" s="27"/>
      <c r="I30" s="27"/>
      <c r="J30" s="27"/>
      <c r="K30" s="27">
        <v>3</v>
      </c>
      <c r="L30" s="27">
        <v>10</v>
      </c>
      <c r="M30" s="27">
        <v>4</v>
      </c>
      <c r="N30" s="27">
        <v>10</v>
      </c>
      <c r="O30" s="27">
        <v>3</v>
      </c>
      <c r="P30" s="27"/>
      <c r="Q30" s="27"/>
      <c r="R30" s="27">
        <v>1</v>
      </c>
      <c r="S30" s="27"/>
      <c r="T30" s="27">
        <v>1</v>
      </c>
      <c r="U30" s="38">
        <f t="shared" si="0"/>
        <v>32</v>
      </c>
    </row>
    <row r="31" spans="1:21" ht="15">
      <c r="A31" s="25">
        <v>29</v>
      </c>
      <c r="B31" s="26"/>
      <c r="C31" s="27"/>
      <c r="D31" s="27"/>
      <c r="E31" s="27"/>
      <c r="F31" s="27"/>
      <c r="G31" s="27"/>
      <c r="H31" s="27"/>
      <c r="I31" s="27"/>
      <c r="J31" s="27"/>
      <c r="K31" s="27">
        <v>1</v>
      </c>
      <c r="L31" s="27">
        <v>7</v>
      </c>
      <c r="M31" s="27">
        <v>7</v>
      </c>
      <c r="N31" s="27">
        <v>7</v>
      </c>
      <c r="O31" s="27">
        <v>7</v>
      </c>
      <c r="P31" s="27">
        <v>1</v>
      </c>
      <c r="Q31" s="27"/>
      <c r="R31" s="27"/>
      <c r="S31" s="27"/>
      <c r="T31" s="27"/>
      <c r="U31" s="38">
        <f t="shared" si="0"/>
        <v>30</v>
      </c>
    </row>
    <row r="32" spans="1:21" ht="15">
      <c r="A32" s="25">
        <v>30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>
        <v>9</v>
      </c>
      <c r="N32" s="27">
        <v>9</v>
      </c>
      <c r="O32" s="27">
        <v>9</v>
      </c>
      <c r="P32" s="27">
        <v>5</v>
      </c>
      <c r="Q32" s="27">
        <v>2</v>
      </c>
      <c r="R32" s="27"/>
      <c r="S32" s="27"/>
      <c r="T32" s="27"/>
      <c r="U32" s="38">
        <f t="shared" si="0"/>
        <v>34</v>
      </c>
    </row>
    <row r="33" spans="1:21" ht="15">
      <c r="A33" s="25">
        <v>31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>
        <v>1</v>
      </c>
      <c r="M33" s="27"/>
      <c r="N33" s="27">
        <v>11</v>
      </c>
      <c r="O33" s="27">
        <v>22</v>
      </c>
      <c r="P33" s="27">
        <v>23</v>
      </c>
      <c r="Q33" s="27">
        <v>14</v>
      </c>
      <c r="R33" s="27">
        <v>5</v>
      </c>
      <c r="S33" s="27">
        <v>1</v>
      </c>
      <c r="T33" s="27"/>
      <c r="U33" s="38">
        <f t="shared" si="0"/>
        <v>77</v>
      </c>
    </row>
    <row r="34" spans="1:21" ht="15.75" thickBot="1">
      <c r="A34" s="28">
        <v>32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>
        <v>6</v>
      </c>
      <c r="Q34" s="27">
        <v>4</v>
      </c>
      <c r="R34" s="27">
        <v>3</v>
      </c>
      <c r="S34" s="27">
        <v>1</v>
      </c>
      <c r="T34" s="27"/>
      <c r="U34" s="39">
        <f t="shared" si="0"/>
        <v>14</v>
      </c>
    </row>
    <row r="35" spans="1:21" ht="15.75" thickBot="1">
      <c r="A35" s="19" t="s">
        <v>12</v>
      </c>
      <c r="B35" s="20">
        <f t="shared" ref="B35:U35" si="1">SUM(B6:B34)</f>
        <v>9</v>
      </c>
      <c r="C35" s="20">
        <f t="shared" si="1"/>
        <v>42</v>
      </c>
      <c r="D35" s="20">
        <f t="shared" si="1"/>
        <v>40</v>
      </c>
      <c r="E35" s="20">
        <f t="shared" si="1"/>
        <v>51</v>
      </c>
      <c r="F35" s="20">
        <f t="shared" si="1"/>
        <v>51</v>
      </c>
      <c r="G35" s="20">
        <f t="shared" si="1"/>
        <v>44</v>
      </c>
      <c r="H35" s="20">
        <f t="shared" si="1"/>
        <v>40</v>
      </c>
      <c r="I35" s="20">
        <f t="shared" si="1"/>
        <v>51</v>
      </c>
      <c r="J35" s="20">
        <f t="shared" si="1"/>
        <v>56</v>
      </c>
      <c r="K35" s="20">
        <f t="shared" si="1"/>
        <v>44</v>
      </c>
      <c r="L35" s="20">
        <f t="shared" si="1"/>
        <v>54</v>
      </c>
      <c r="M35" s="20">
        <f t="shared" si="1"/>
        <v>44</v>
      </c>
      <c r="N35" s="20">
        <f t="shared" si="1"/>
        <v>46</v>
      </c>
      <c r="O35" s="20">
        <f t="shared" si="1"/>
        <v>48</v>
      </c>
      <c r="P35" s="20">
        <f t="shared" si="1"/>
        <v>37</v>
      </c>
      <c r="Q35" s="20">
        <f t="shared" si="1"/>
        <v>20</v>
      </c>
      <c r="R35" s="20">
        <f t="shared" si="1"/>
        <v>9</v>
      </c>
      <c r="S35" s="20">
        <f t="shared" si="1"/>
        <v>2</v>
      </c>
      <c r="T35" s="21">
        <f t="shared" si="1"/>
        <v>1</v>
      </c>
      <c r="U35" s="40">
        <f t="shared" si="1"/>
        <v>689</v>
      </c>
    </row>
  </sheetData>
  <mergeCells count="2">
    <mergeCell ref="A1:U1"/>
    <mergeCell ref="B4:U4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J22"/>
  <sheetViews>
    <sheetView zoomScale="75" workbookViewId="0">
      <selection activeCell="A4" sqref="A4"/>
    </sheetView>
  </sheetViews>
  <sheetFormatPr baseColWidth="10" defaultRowHeight="12.75"/>
  <cols>
    <col min="1" max="1" width="14.85546875" style="2" customWidth="1"/>
    <col min="2" max="20" width="5.5703125" customWidth="1"/>
    <col min="21" max="21" width="9" customWidth="1"/>
    <col min="22" max="25" width="5.5703125" customWidth="1"/>
    <col min="26" max="36" width="5.42578125" customWidth="1"/>
    <col min="37" max="37" width="7.5703125" customWidth="1"/>
  </cols>
  <sheetData>
    <row r="1" spans="1:36" ht="15.75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3" spans="1:36" ht="34.5" customHeight="1" thickBot="1">
      <c r="R3" s="1"/>
    </row>
    <row r="4" spans="1:36" ht="30" customHeight="1" thickBot="1">
      <c r="A4" s="3" t="s">
        <v>81</v>
      </c>
      <c r="B4" s="228" t="s">
        <v>13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</row>
    <row r="5" spans="1:36" ht="15.75" thickBot="1">
      <c r="A5" s="19" t="s">
        <v>16</v>
      </c>
      <c r="B5" s="35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  <c r="K5" s="36">
        <v>11</v>
      </c>
      <c r="L5" s="36">
        <v>12</v>
      </c>
      <c r="M5" s="36">
        <v>13</v>
      </c>
      <c r="N5" s="36">
        <v>14</v>
      </c>
      <c r="O5" s="36">
        <v>15</v>
      </c>
      <c r="P5" s="36">
        <v>16</v>
      </c>
      <c r="Q5" s="36">
        <v>17</v>
      </c>
      <c r="R5" s="36">
        <v>18</v>
      </c>
      <c r="S5" s="36">
        <v>19</v>
      </c>
      <c r="T5" s="41">
        <v>20</v>
      </c>
      <c r="U5" s="42" t="s">
        <v>12</v>
      </c>
    </row>
    <row r="6" spans="1:36" ht="15">
      <c r="A6" s="13">
        <v>1</v>
      </c>
      <c r="B6" s="43">
        <v>6</v>
      </c>
      <c r="C6" s="43">
        <v>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15">
        <f t="shared" ref="U6:U20" si="0">SUM(B6:T6)</f>
        <v>7</v>
      </c>
    </row>
    <row r="7" spans="1:36" ht="15">
      <c r="A7" s="16">
        <v>2</v>
      </c>
      <c r="B7" s="44">
        <v>3</v>
      </c>
      <c r="C7" s="44">
        <v>6</v>
      </c>
      <c r="D7" s="44">
        <v>1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17">
        <f t="shared" si="0"/>
        <v>10</v>
      </c>
    </row>
    <row r="8" spans="1:36" ht="15">
      <c r="A8" s="16">
        <v>3</v>
      </c>
      <c r="B8" s="44"/>
      <c r="C8" s="44">
        <v>8</v>
      </c>
      <c r="D8" s="44">
        <v>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17">
        <f t="shared" si="0"/>
        <v>10</v>
      </c>
    </row>
    <row r="9" spans="1:36" ht="15">
      <c r="A9" s="16">
        <v>4</v>
      </c>
      <c r="B9" s="44"/>
      <c r="C9" s="44">
        <v>10</v>
      </c>
      <c r="D9" s="44">
        <v>4</v>
      </c>
      <c r="E9" s="44">
        <v>1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17">
        <f t="shared" si="0"/>
        <v>15</v>
      </c>
    </row>
    <row r="10" spans="1:36" ht="15">
      <c r="A10" s="16">
        <v>5</v>
      </c>
      <c r="B10" s="44"/>
      <c r="C10" s="44">
        <v>12</v>
      </c>
      <c r="D10" s="44">
        <v>20</v>
      </c>
      <c r="E10" s="44">
        <v>10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17">
        <f t="shared" si="0"/>
        <v>42</v>
      </c>
    </row>
    <row r="11" spans="1:36" ht="15">
      <c r="A11" s="16">
        <v>6</v>
      </c>
      <c r="B11" s="44"/>
      <c r="C11" s="44">
        <v>4</v>
      </c>
      <c r="D11" s="44">
        <v>13</v>
      </c>
      <c r="E11" s="44">
        <v>21</v>
      </c>
      <c r="F11" s="44">
        <v>10</v>
      </c>
      <c r="G11" s="44">
        <v>1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17">
        <f t="shared" si="0"/>
        <v>49</v>
      </c>
    </row>
    <row r="12" spans="1:36" ht="15">
      <c r="A12" s="16">
        <v>7</v>
      </c>
      <c r="B12" s="44"/>
      <c r="C12" s="44">
        <v>1</v>
      </c>
      <c r="D12" s="44"/>
      <c r="E12" s="44">
        <v>13</v>
      </c>
      <c r="F12" s="44">
        <v>8</v>
      </c>
      <c r="G12" s="44">
        <v>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17">
        <f t="shared" si="0"/>
        <v>24</v>
      </c>
    </row>
    <row r="13" spans="1:36" ht="15">
      <c r="A13" s="16">
        <v>8</v>
      </c>
      <c r="B13" s="44"/>
      <c r="C13" s="44"/>
      <c r="D13" s="44"/>
      <c r="E13" s="44">
        <v>4</v>
      </c>
      <c r="F13" s="44">
        <v>11</v>
      </c>
      <c r="G13" s="44">
        <v>4</v>
      </c>
      <c r="H13" s="44">
        <v>1</v>
      </c>
      <c r="I13" s="44">
        <v>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17">
        <f t="shared" si="0"/>
        <v>21</v>
      </c>
    </row>
    <row r="14" spans="1:36" ht="15">
      <c r="A14" s="16">
        <v>9</v>
      </c>
      <c r="B14" s="44"/>
      <c r="C14" s="44"/>
      <c r="D14" s="44"/>
      <c r="E14" s="44">
        <v>2</v>
      </c>
      <c r="F14" s="44">
        <v>13</v>
      </c>
      <c r="G14" s="44">
        <v>25</v>
      </c>
      <c r="H14" s="44">
        <v>7</v>
      </c>
      <c r="I14" s="44"/>
      <c r="J14" s="44"/>
      <c r="K14" s="44"/>
      <c r="L14" s="44">
        <v>1</v>
      </c>
      <c r="M14" s="44"/>
      <c r="N14" s="44"/>
      <c r="O14" s="44"/>
      <c r="P14" s="44"/>
      <c r="Q14" s="44"/>
      <c r="R14" s="44"/>
      <c r="S14" s="44"/>
      <c r="T14" s="44"/>
      <c r="U14" s="17">
        <f t="shared" si="0"/>
        <v>48</v>
      </c>
    </row>
    <row r="15" spans="1:36" ht="15">
      <c r="A15" s="16">
        <v>10</v>
      </c>
      <c r="B15" s="44"/>
      <c r="C15" s="44"/>
      <c r="D15" s="44"/>
      <c r="E15" s="44"/>
      <c r="F15" s="44">
        <v>1</v>
      </c>
      <c r="G15" s="44">
        <v>5</v>
      </c>
      <c r="H15" s="44">
        <v>6</v>
      </c>
      <c r="I15" s="44">
        <v>1</v>
      </c>
      <c r="J15" s="44">
        <v>1</v>
      </c>
      <c r="K15" s="44">
        <v>2</v>
      </c>
      <c r="L15" s="44">
        <v>2</v>
      </c>
      <c r="M15" s="44"/>
      <c r="N15" s="44"/>
      <c r="O15" s="44"/>
      <c r="P15" s="44"/>
      <c r="Q15" s="44"/>
      <c r="R15" s="44"/>
      <c r="S15" s="44"/>
      <c r="T15" s="44"/>
      <c r="U15" s="17">
        <f t="shared" si="0"/>
        <v>18</v>
      </c>
    </row>
    <row r="16" spans="1:36" ht="15">
      <c r="A16" s="16">
        <v>11</v>
      </c>
      <c r="B16" s="44"/>
      <c r="C16" s="44"/>
      <c r="D16" s="44"/>
      <c r="E16" s="44"/>
      <c r="F16" s="44">
        <v>6</v>
      </c>
      <c r="G16" s="44">
        <v>6</v>
      </c>
      <c r="H16" s="44">
        <v>12</v>
      </c>
      <c r="I16" s="44">
        <v>5</v>
      </c>
      <c r="J16" s="44">
        <v>2</v>
      </c>
      <c r="K16" s="44"/>
      <c r="L16" s="44"/>
      <c r="M16" s="44">
        <v>2</v>
      </c>
      <c r="N16" s="44">
        <v>2</v>
      </c>
      <c r="O16" s="44"/>
      <c r="P16" s="44"/>
      <c r="Q16" s="44"/>
      <c r="R16" s="44"/>
      <c r="S16" s="44"/>
      <c r="T16" s="44"/>
      <c r="U16" s="17">
        <f t="shared" si="0"/>
        <v>35</v>
      </c>
    </row>
    <row r="17" spans="1:21" ht="15">
      <c r="A17" s="16">
        <v>12</v>
      </c>
      <c r="B17" s="44"/>
      <c r="C17" s="44"/>
      <c r="D17" s="44"/>
      <c r="E17" s="44"/>
      <c r="F17" s="44">
        <v>2</v>
      </c>
      <c r="G17" s="44">
        <v>1</v>
      </c>
      <c r="H17" s="44">
        <v>9</v>
      </c>
      <c r="I17" s="44">
        <v>20</v>
      </c>
      <c r="J17" s="44">
        <v>14</v>
      </c>
      <c r="K17" s="44">
        <v>5</v>
      </c>
      <c r="L17" s="44">
        <v>2</v>
      </c>
      <c r="M17" s="44">
        <v>1</v>
      </c>
      <c r="N17" s="44">
        <v>1</v>
      </c>
      <c r="O17" s="44">
        <v>1</v>
      </c>
      <c r="P17" s="44"/>
      <c r="Q17" s="44"/>
      <c r="R17" s="44"/>
      <c r="S17" s="44"/>
      <c r="T17" s="44"/>
      <c r="U17" s="17">
        <f t="shared" si="0"/>
        <v>56</v>
      </c>
    </row>
    <row r="18" spans="1:21" ht="15">
      <c r="A18" s="16">
        <v>13</v>
      </c>
      <c r="B18" s="44"/>
      <c r="C18" s="44"/>
      <c r="D18" s="44"/>
      <c r="E18" s="44"/>
      <c r="F18" s="44"/>
      <c r="G18" s="44"/>
      <c r="H18" s="44">
        <v>5</v>
      </c>
      <c r="I18" s="44">
        <v>24</v>
      </c>
      <c r="J18" s="44">
        <v>39</v>
      </c>
      <c r="K18" s="44">
        <v>31</v>
      </c>
      <c r="L18" s="44">
        <v>28</v>
      </c>
      <c r="M18" s="44">
        <v>5</v>
      </c>
      <c r="N18" s="44">
        <v>3</v>
      </c>
      <c r="O18" s="44"/>
      <c r="P18" s="44"/>
      <c r="Q18" s="44"/>
      <c r="R18" s="44"/>
      <c r="S18" s="44"/>
      <c r="T18" s="44"/>
      <c r="U18" s="17">
        <f t="shared" si="0"/>
        <v>135</v>
      </c>
    </row>
    <row r="19" spans="1:21" ht="15">
      <c r="A19" s="16">
        <v>14</v>
      </c>
      <c r="B19" s="44"/>
      <c r="C19" s="44"/>
      <c r="D19" s="44"/>
      <c r="E19" s="44"/>
      <c r="F19" s="44"/>
      <c r="G19" s="44"/>
      <c r="H19" s="44"/>
      <c r="I19" s="44"/>
      <c r="J19" s="44"/>
      <c r="K19" s="44">
        <v>2</v>
      </c>
      <c r="L19" s="44">
        <v>8</v>
      </c>
      <c r="M19" s="44">
        <v>12</v>
      </c>
      <c r="N19" s="44">
        <v>5</v>
      </c>
      <c r="O19" s="44">
        <v>1</v>
      </c>
      <c r="P19" s="44">
        <v>1</v>
      </c>
      <c r="Q19" s="44"/>
      <c r="R19" s="44"/>
      <c r="S19" s="44"/>
      <c r="T19" s="44"/>
      <c r="U19" s="17">
        <f t="shared" si="0"/>
        <v>29</v>
      </c>
    </row>
    <row r="20" spans="1:21" ht="15">
      <c r="A20" s="16">
        <v>15</v>
      </c>
      <c r="B20" s="44"/>
      <c r="C20" s="44"/>
      <c r="D20" s="44"/>
      <c r="E20" s="44"/>
      <c r="F20" s="44"/>
      <c r="G20" s="44"/>
      <c r="H20" s="44"/>
      <c r="I20" s="44"/>
      <c r="J20" s="44"/>
      <c r="K20" s="44">
        <v>3</v>
      </c>
      <c r="L20" s="44">
        <v>12</v>
      </c>
      <c r="M20" s="44">
        <v>20</v>
      </c>
      <c r="N20" s="44">
        <v>16</v>
      </c>
      <c r="O20" s="44">
        <v>6</v>
      </c>
      <c r="P20" s="44"/>
      <c r="Q20" s="44"/>
      <c r="R20" s="44"/>
      <c r="S20" s="44"/>
      <c r="T20" s="44"/>
      <c r="U20" s="17">
        <f t="shared" si="0"/>
        <v>57</v>
      </c>
    </row>
    <row r="21" spans="1:21" ht="15.75" thickBot="1">
      <c r="A21" s="16">
        <v>16</v>
      </c>
      <c r="B21" s="44"/>
      <c r="C21" s="44"/>
      <c r="D21" s="44"/>
      <c r="E21" s="44"/>
      <c r="F21" s="44"/>
      <c r="G21" s="44"/>
      <c r="H21" s="44"/>
      <c r="I21" s="44"/>
      <c r="J21" s="44"/>
      <c r="K21" s="44">
        <v>1</v>
      </c>
      <c r="L21" s="44">
        <v>1</v>
      </c>
      <c r="M21" s="44">
        <v>4</v>
      </c>
      <c r="N21" s="44">
        <v>19</v>
      </c>
      <c r="O21" s="44">
        <v>40</v>
      </c>
      <c r="P21" s="44">
        <v>36</v>
      </c>
      <c r="Q21" s="44">
        <v>20</v>
      </c>
      <c r="R21" s="44">
        <v>9</v>
      </c>
      <c r="S21" s="44">
        <v>2</v>
      </c>
      <c r="T21" s="44">
        <v>1</v>
      </c>
      <c r="U21" s="18">
        <f>SUM(B21:T21)</f>
        <v>133</v>
      </c>
    </row>
    <row r="22" spans="1:21" ht="15.75" thickBot="1">
      <c r="A22" s="19" t="s">
        <v>12</v>
      </c>
      <c r="B22" s="20">
        <f t="shared" ref="B22:T22" si="1">SUM(B4:B21)</f>
        <v>11</v>
      </c>
      <c r="C22" s="20">
        <f t="shared" si="1"/>
        <v>45</v>
      </c>
      <c r="D22" s="20">
        <f t="shared" si="1"/>
        <v>44</v>
      </c>
      <c r="E22" s="20">
        <f t="shared" si="1"/>
        <v>56</v>
      </c>
      <c r="F22" s="20">
        <f t="shared" si="1"/>
        <v>57</v>
      </c>
      <c r="G22" s="20">
        <f t="shared" si="1"/>
        <v>51</v>
      </c>
      <c r="H22" s="20">
        <f t="shared" si="1"/>
        <v>48</v>
      </c>
      <c r="I22" s="20">
        <f t="shared" si="1"/>
        <v>60</v>
      </c>
      <c r="J22" s="20">
        <f t="shared" si="1"/>
        <v>66</v>
      </c>
      <c r="K22" s="20">
        <f t="shared" si="1"/>
        <v>55</v>
      </c>
      <c r="L22" s="20">
        <f t="shared" si="1"/>
        <v>66</v>
      </c>
      <c r="M22" s="20">
        <f t="shared" si="1"/>
        <v>57</v>
      </c>
      <c r="N22" s="20">
        <f t="shared" si="1"/>
        <v>60</v>
      </c>
      <c r="O22" s="20">
        <f t="shared" si="1"/>
        <v>63</v>
      </c>
      <c r="P22" s="20">
        <f t="shared" si="1"/>
        <v>53</v>
      </c>
      <c r="Q22" s="20">
        <f t="shared" si="1"/>
        <v>37</v>
      </c>
      <c r="R22" s="20">
        <f t="shared" si="1"/>
        <v>27</v>
      </c>
      <c r="S22" s="20">
        <f t="shared" si="1"/>
        <v>21</v>
      </c>
      <c r="T22" s="21">
        <f t="shared" si="1"/>
        <v>21</v>
      </c>
      <c r="U22" s="19">
        <f>SUM(U6:U21)</f>
        <v>689</v>
      </c>
    </row>
  </sheetData>
  <mergeCells count="2">
    <mergeCell ref="A1:U1"/>
    <mergeCell ref="B4:U4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AJ22"/>
  <sheetViews>
    <sheetView zoomScale="75" workbookViewId="0">
      <selection activeCell="A4" sqref="A4"/>
    </sheetView>
  </sheetViews>
  <sheetFormatPr baseColWidth="10" defaultRowHeight="12.75"/>
  <cols>
    <col min="1" max="1" width="14.85546875" style="2" customWidth="1"/>
    <col min="2" max="20" width="5.5703125" customWidth="1"/>
    <col min="21" max="21" width="9" customWidth="1"/>
    <col min="22" max="25" width="5.5703125" customWidth="1"/>
    <col min="26" max="36" width="5.42578125" customWidth="1"/>
    <col min="37" max="37" width="7.5703125" customWidth="1"/>
  </cols>
  <sheetData>
    <row r="1" spans="1:36" ht="15.75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3" spans="1:36" ht="34.5" customHeight="1" thickBot="1">
      <c r="R3" s="1"/>
    </row>
    <row r="4" spans="1:36" ht="30" customHeight="1" thickBot="1">
      <c r="A4" s="3" t="s">
        <v>81</v>
      </c>
      <c r="B4" s="228" t="s">
        <v>13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</row>
    <row r="5" spans="1:36" ht="16.5" thickBot="1">
      <c r="A5" s="32" t="s">
        <v>17</v>
      </c>
      <c r="B5" s="45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  <c r="N5" s="46">
        <v>14</v>
      </c>
      <c r="O5" s="46">
        <v>15</v>
      </c>
      <c r="P5" s="46">
        <v>16</v>
      </c>
      <c r="Q5" s="46">
        <v>17</v>
      </c>
      <c r="R5" s="46">
        <v>18</v>
      </c>
      <c r="S5" s="46">
        <v>19</v>
      </c>
      <c r="T5" s="47">
        <v>20</v>
      </c>
      <c r="U5" s="48" t="s">
        <v>12</v>
      </c>
    </row>
    <row r="6" spans="1:36" ht="15.75">
      <c r="A6" s="49">
        <v>1</v>
      </c>
      <c r="B6" s="30">
        <v>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50">
        <f t="shared" ref="U6:U21" si="0">SUM(B6:T6)</f>
        <v>3</v>
      </c>
    </row>
    <row r="7" spans="1:36" ht="15.75">
      <c r="A7" s="51">
        <v>2</v>
      </c>
      <c r="B7" s="30">
        <v>6</v>
      </c>
      <c r="C7" s="30">
        <v>9</v>
      </c>
      <c r="D7" s="30">
        <v>2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9">
        <f t="shared" si="0"/>
        <v>17</v>
      </c>
    </row>
    <row r="8" spans="1:36" ht="15.75">
      <c r="A8" s="51">
        <v>3</v>
      </c>
      <c r="B8" s="30"/>
      <c r="C8" s="30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29">
        <f t="shared" si="0"/>
        <v>4</v>
      </c>
    </row>
    <row r="9" spans="1:36" ht="15.75">
      <c r="A9" s="51">
        <v>4</v>
      </c>
      <c r="B9" s="30"/>
      <c r="C9" s="30">
        <v>14</v>
      </c>
      <c r="D9" s="30">
        <v>1</v>
      </c>
      <c r="E9" s="30">
        <v>1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29">
        <f t="shared" si="0"/>
        <v>16</v>
      </c>
    </row>
    <row r="10" spans="1:36" ht="15.75">
      <c r="A10" s="51">
        <v>5</v>
      </c>
      <c r="B10" s="30"/>
      <c r="C10" s="30">
        <v>12</v>
      </c>
      <c r="D10" s="30">
        <v>16</v>
      </c>
      <c r="E10" s="30">
        <v>3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29">
        <f t="shared" si="0"/>
        <v>31</v>
      </c>
    </row>
    <row r="11" spans="1:36" ht="15.75">
      <c r="A11" s="51">
        <v>6</v>
      </c>
      <c r="B11" s="30"/>
      <c r="C11" s="30">
        <v>3</v>
      </c>
      <c r="D11" s="30">
        <v>21</v>
      </c>
      <c r="E11" s="30">
        <v>24</v>
      </c>
      <c r="F11" s="30">
        <v>5</v>
      </c>
      <c r="G11" s="30">
        <v>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29">
        <f t="shared" si="0"/>
        <v>54</v>
      </c>
    </row>
    <row r="12" spans="1:36" ht="15.75">
      <c r="A12" s="51">
        <v>7</v>
      </c>
      <c r="B12" s="30"/>
      <c r="C12" s="30"/>
      <c r="D12" s="30"/>
      <c r="E12" s="30">
        <v>19</v>
      </c>
      <c r="F12" s="30">
        <v>14</v>
      </c>
      <c r="G12" s="30"/>
      <c r="H12" s="30">
        <v>1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9">
        <f t="shared" si="0"/>
        <v>34</v>
      </c>
    </row>
    <row r="13" spans="1:36" ht="15.75">
      <c r="A13" s="51">
        <v>8</v>
      </c>
      <c r="B13" s="30"/>
      <c r="C13" s="30"/>
      <c r="D13" s="30"/>
      <c r="E13" s="30">
        <v>4</v>
      </c>
      <c r="F13" s="30">
        <v>10</v>
      </c>
      <c r="G13" s="30">
        <v>3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29">
        <f t="shared" si="0"/>
        <v>17</v>
      </c>
    </row>
    <row r="14" spans="1:36" ht="15.75">
      <c r="A14" s="51">
        <v>9</v>
      </c>
      <c r="B14" s="30"/>
      <c r="C14" s="30"/>
      <c r="D14" s="30"/>
      <c r="E14" s="30"/>
      <c r="F14" s="30">
        <v>13</v>
      </c>
      <c r="G14" s="30">
        <v>12</v>
      </c>
      <c r="H14" s="30">
        <v>5</v>
      </c>
      <c r="I14" s="30">
        <v>1</v>
      </c>
      <c r="J14" s="30">
        <v>1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29">
        <f t="shared" si="0"/>
        <v>32</v>
      </c>
    </row>
    <row r="15" spans="1:36" ht="15.75">
      <c r="A15" s="51">
        <v>10</v>
      </c>
      <c r="B15" s="30"/>
      <c r="C15" s="30"/>
      <c r="D15" s="30"/>
      <c r="E15" s="30"/>
      <c r="F15" s="30">
        <v>2</v>
      </c>
      <c r="G15" s="30">
        <v>13</v>
      </c>
      <c r="H15" s="30">
        <v>8</v>
      </c>
      <c r="I15" s="30">
        <v>1</v>
      </c>
      <c r="J15" s="30">
        <v>2</v>
      </c>
      <c r="K15" s="30">
        <v>1</v>
      </c>
      <c r="L15" s="30">
        <v>3</v>
      </c>
      <c r="M15" s="30">
        <v>1</v>
      </c>
      <c r="N15" s="30"/>
      <c r="O15" s="30"/>
      <c r="P15" s="30"/>
      <c r="Q15" s="30"/>
      <c r="R15" s="30"/>
      <c r="S15" s="30"/>
      <c r="T15" s="30"/>
      <c r="U15" s="29">
        <f t="shared" si="0"/>
        <v>31</v>
      </c>
    </row>
    <row r="16" spans="1:36" ht="15.75">
      <c r="A16" s="51">
        <v>11</v>
      </c>
      <c r="B16" s="30"/>
      <c r="C16" s="30"/>
      <c r="D16" s="30"/>
      <c r="E16" s="30"/>
      <c r="F16" s="30">
        <v>6</v>
      </c>
      <c r="G16" s="30">
        <v>11</v>
      </c>
      <c r="H16" s="30">
        <v>9</v>
      </c>
      <c r="I16" s="30">
        <v>6</v>
      </c>
      <c r="J16" s="30"/>
      <c r="K16" s="30"/>
      <c r="L16" s="30"/>
      <c r="M16" s="30">
        <v>1</v>
      </c>
      <c r="N16" s="30">
        <v>1</v>
      </c>
      <c r="O16" s="30">
        <v>1</v>
      </c>
      <c r="P16" s="30"/>
      <c r="Q16" s="30"/>
      <c r="R16" s="30"/>
      <c r="S16" s="30"/>
      <c r="T16" s="30"/>
      <c r="U16" s="29">
        <f t="shared" si="0"/>
        <v>35</v>
      </c>
    </row>
    <row r="17" spans="1:21" ht="15.75">
      <c r="A17" s="51">
        <v>12</v>
      </c>
      <c r="B17" s="30"/>
      <c r="C17" s="30"/>
      <c r="D17" s="30"/>
      <c r="E17" s="30"/>
      <c r="F17" s="30">
        <v>1</v>
      </c>
      <c r="G17" s="30">
        <v>3</v>
      </c>
      <c r="H17" s="30">
        <v>11</v>
      </c>
      <c r="I17" s="30">
        <v>25</v>
      </c>
      <c r="J17" s="30">
        <v>16</v>
      </c>
      <c r="K17" s="30">
        <v>6</v>
      </c>
      <c r="L17" s="30">
        <v>3</v>
      </c>
      <c r="M17" s="30">
        <v>1</v>
      </c>
      <c r="N17" s="30">
        <v>1</v>
      </c>
      <c r="O17" s="30">
        <v>1</v>
      </c>
      <c r="P17" s="30"/>
      <c r="Q17" s="30"/>
      <c r="R17" s="30"/>
      <c r="S17" s="30"/>
      <c r="T17" s="30"/>
      <c r="U17" s="29">
        <f t="shared" si="0"/>
        <v>68</v>
      </c>
    </row>
    <row r="18" spans="1:21" ht="15.75">
      <c r="A18" s="51">
        <v>13</v>
      </c>
      <c r="B18" s="30"/>
      <c r="C18" s="30"/>
      <c r="D18" s="30"/>
      <c r="E18" s="30"/>
      <c r="F18" s="30"/>
      <c r="G18" s="30">
        <v>1</v>
      </c>
      <c r="H18" s="30">
        <v>6</v>
      </c>
      <c r="I18" s="30">
        <v>18</v>
      </c>
      <c r="J18" s="30">
        <v>34</v>
      </c>
      <c r="K18" s="30">
        <v>28</v>
      </c>
      <c r="L18" s="30">
        <v>23</v>
      </c>
      <c r="M18" s="30">
        <v>10</v>
      </c>
      <c r="N18" s="30">
        <v>4</v>
      </c>
      <c r="O18" s="30"/>
      <c r="P18" s="30"/>
      <c r="Q18" s="30"/>
      <c r="R18" s="30"/>
      <c r="S18" s="30"/>
      <c r="T18" s="30"/>
      <c r="U18" s="29">
        <f t="shared" si="0"/>
        <v>124</v>
      </c>
    </row>
    <row r="19" spans="1:21" ht="15.75">
      <c r="A19" s="51">
        <v>14</v>
      </c>
      <c r="B19" s="30"/>
      <c r="C19" s="30"/>
      <c r="D19" s="30"/>
      <c r="E19" s="30"/>
      <c r="F19" s="30"/>
      <c r="G19" s="30"/>
      <c r="H19" s="30"/>
      <c r="I19" s="30"/>
      <c r="J19" s="30">
        <v>3</v>
      </c>
      <c r="K19" s="30">
        <v>6</v>
      </c>
      <c r="L19" s="30">
        <v>16</v>
      </c>
      <c r="M19" s="30">
        <v>14</v>
      </c>
      <c r="N19" s="30">
        <v>7</v>
      </c>
      <c r="O19" s="30">
        <v>3</v>
      </c>
      <c r="P19" s="30">
        <v>2</v>
      </c>
      <c r="Q19" s="30"/>
      <c r="R19" s="30"/>
      <c r="S19" s="30"/>
      <c r="T19" s="30"/>
      <c r="U19" s="29">
        <f t="shared" si="0"/>
        <v>51</v>
      </c>
    </row>
    <row r="20" spans="1:21" ht="15.75">
      <c r="A20" s="51">
        <v>15</v>
      </c>
      <c r="B20" s="30"/>
      <c r="C20" s="30"/>
      <c r="D20" s="30"/>
      <c r="E20" s="30"/>
      <c r="F20" s="30"/>
      <c r="G20" s="30"/>
      <c r="H20" s="30"/>
      <c r="I20" s="30"/>
      <c r="J20" s="30"/>
      <c r="K20" s="30">
        <v>2</v>
      </c>
      <c r="L20" s="30">
        <v>8</v>
      </c>
      <c r="M20" s="30">
        <v>16</v>
      </c>
      <c r="N20" s="30">
        <v>16</v>
      </c>
      <c r="O20" s="30">
        <v>9</v>
      </c>
      <c r="P20" s="30">
        <v>3</v>
      </c>
      <c r="Q20" s="30"/>
      <c r="R20" s="30"/>
      <c r="S20" s="30"/>
      <c r="T20" s="30"/>
      <c r="U20" s="29">
        <f t="shared" si="0"/>
        <v>54</v>
      </c>
    </row>
    <row r="21" spans="1:21" ht="16.5" thickBot="1">
      <c r="A21" s="52">
        <v>16</v>
      </c>
      <c r="B21" s="30"/>
      <c r="C21" s="30"/>
      <c r="D21" s="30"/>
      <c r="E21" s="30"/>
      <c r="F21" s="30"/>
      <c r="G21" s="30"/>
      <c r="H21" s="30"/>
      <c r="I21" s="30"/>
      <c r="J21" s="30"/>
      <c r="K21" s="30">
        <v>1</v>
      </c>
      <c r="L21" s="30">
        <v>1</v>
      </c>
      <c r="M21" s="30">
        <v>1</v>
      </c>
      <c r="N21" s="30">
        <v>17</v>
      </c>
      <c r="O21" s="30">
        <v>34</v>
      </c>
      <c r="P21" s="30">
        <v>32</v>
      </c>
      <c r="Q21" s="30">
        <v>20</v>
      </c>
      <c r="R21" s="30">
        <v>9</v>
      </c>
      <c r="S21" s="30">
        <v>2</v>
      </c>
      <c r="T21" s="30">
        <v>1</v>
      </c>
      <c r="U21" s="31">
        <f t="shared" si="0"/>
        <v>118</v>
      </c>
    </row>
    <row r="22" spans="1:21" ht="16.5" thickBot="1">
      <c r="A22" s="32" t="s">
        <v>12</v>
      </c>
      <c r="B22" s="33">
        <f t="shared" ref="B22:T22" si="1">SUM(B4:B21)</f>
        <v>11</v>
      </c>
      <c r="C22" s="33">
        <f t="shared" si="1"/>
        <v>45</v>
      </c>
      <c r="D22" s="33">
        <f t="shared" si="1"/>
        <v>44</v>
      </c>
      <c r="E22" s="33">
        <f t="shared" si="1"/>
        <v>56</v>
      </c>
      <c r="F22" s="33">
        <f t="shared" si="1"/>
        <v>57</v>
      </c>
      <c r="G22" s="33">
        <f t="shared" si="1"/>
        <v>51</v>
      </c>
      <c r="H22" s="33">
        <f t="shared" si="1"/>
        <v>48</v>
      </c>
      <c r="I22" s="33">
        <f t="shared" si="1"/>
        <v>60</v>
      </c>
      <c r="J22" s="33">
        <f t="shared" si="1"/>
        <v>66</v>
      </c>
      <c r="K22" s="33">
        <f t="shared" si="1"/>
        <v>55</v>
      </c>
      <c r="L22" s="33">
        <f t="shared" si="1"/>
        <v>66</v>
      </c>
      <c r="M22" s="33">
        <f t="shared" si="1"/>
        <v>57</v>
      </c>
      <c r="N22" s="33">
        <f t="shared" si="1"/>
        <v>60</v>
      </c>
      <c r="O22" s="33">
        <f t="shared" si="1"/>
        <v>63</v>
      </c>
      <c r="P22" s="33">
        <f t="shared" si="1"/>
        <v>53</v>
      </c>
      <c r="Q22" s="33">
        <f t="shared" si="1"/>
        <v>37</v>
      </c>
      <c r="R22" s="33">
        <f t="shared" si="1"/>
        <v>27</v>
      </c>
      <c r="S22" s="33">
        <f t="shared" si="1"/>
        <v>21</v>
      </c>
      <c r="T22" s="34">
        <f t="shared" si="1"/>
        <v>21</v>
      </c>
      <c r="U22" s="32">
        <f>SUM(U6:U21)</f>
        <v>689</v>
      </c>
    </row>
  </sheetData>
  <mergeCells count="2">
    <mergeCell ref="A1:U1"/>
    <mergeCell ref="B4:U4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AJ37"/>
  <sheetViews>
    <sheetView zoomScale="75" workbookViewId="0">
      <selection activeCell="A4" sqref="A4"/>
    </sheetView>
  </sheetViews>
  <sheetFormatPr baseColWidth="10" defaultRowHeight="12.75"/>
  <cols>
    <col min="1" max="1" width="14.85546875" style="2" customWidth="1"/>
    <col min="2" max="20" width="5.5703125" customWidth="1"/>
    <col min="21" max="21" width="9" customWidth="1"/>
    <col min="22" max="25" width="5.5703125" customWidth="1"/>
    <col min="26" max="36" width="5.42578125" customWidth="1"/>
    <col min="37" max="37" width="7.5703125" customWidth="1"/>
  </cols>
  <sheetData>
    <row r="1" spans="1:36" ht="15.75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3" spans="1:36" ht="34.5" customHeight="1" thickBot="1">
      <c r="R3" s="1"/>
    </row>
    <row r="4" spans="1:36" ht="30" customHeight="1" thickBot="1">
      <c r="A4" s="3" t="s">
        <v>81</v>
      </c>
      <c r="B4" s="228" t="s">
        <v>13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</row>
    <row r="5" spans="1:36" ht="32.25" customHeight="1" thickBot="1">
      <c r="A5" s="9" t="s">
        <v>18</v>
      </c>
      <c r="B5" s="10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  <c r="R5" s="11">
        <v>18</v>
      </c>
      <c r="S5" s="11">
        <v>19</v>
      </c>
      <c r="T5" s="11">
        <v>20</v>
      </c>
      <c r="U5" s="12" t="s">
        <v>12</v>
      </c>
    </row>
    <row r="6" spans="1:36" ht="15">
      <c r="A6" s="13">
        <v>2</v>
      </c>
      <c r="B6" s="14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>
        <f t="shared" ref="U6:U36" si="0">SUM(B6:T6)</f>
        <v>3</v>
      </c>
    </row>
    <row r="7" spans="1:36" ht="15">
      <c r="A7" s="16">
        <v>3</v>
      </c>
      <c r="B7" s="14">
        <v>3</v>
      </c>
      <c r="C7" s="14">
        <v>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7">
        <f t="shared" si="0"/>
        <v>4</v>
      </c>
    </row>
    <row r="8" spans="1:36" ht="15">
      <c r="A8" s="16">
        <v>4</v>
      </c>
      <c r="B8" s="14">
        <v>3</v>
      </c>
      <c r="C8" s="14">
        <v>6</v>
      </c>
      <c r="D8" s="14">
        <v>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7">
        <f t="shared" si="0"/>
        <v>10</v>
      </c>
    </row>
    <row r="9" spans="1:36" ht="15">
      <c r="A9" s="16">
        <v>5</v>
      </c>
      <c r="B9" s="14"/>
      <c r="C9" s="14">
        <v>2</v>
      </c>
      <c r="D9" s="14">
        <v>1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7">
        <f t="shared" si="0"/>
        <v>3</v>
      </c>
    </row>
    <row r="10" spans="1:36" ht="15">
      <c r="A10" s="16">
        <v>6</v>
      </c>
      <c r="B10" s="14"/>
      <c r="C10" s="14">
        <v>3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7">
        <f t="shared" si="0"/>
        <v>3</v>
      </c>
    </row>
    <row r="11" spans="1:36" ht="15">
      <c r="A11" s="16">
        <v>7</v>
      </c>
      <c r="B11" s="14"/>
      <c r="C11" s="14">
        <v>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7">
        <f t="shared" si="0"/>
        <v>3</v>
      </c>
    </row>
    <row r="12" spans="1:36" ht="15">
      <c r="A12" s="16">
        <v>8</v>
      </c>
      <c r="B12" s="14"/>
      <c r="C12" s="14">
        <v>11</v>
      </c>
      <c r="D12" s="14">
        <v>2</v>
      </c>
      <c r="E12" s="14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7">
        <f t="shared" si="0"/>
        <v>14</v>
      </c>
    </row>
    <row r="13" spans="1:36" ht="15">
      <c r="A13" s="16">
        <v>9</v>
      </c>
      <c r="B13" s="14"/>
      <c r="C13" s="14">
        <v>1</v>
      </c>
      <c r="D13" s="14">
        <v>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7">
        <f t="shared" si="0"/>
        <v>4</v>
      </c>
    </row>
    <row r="14" spans="1:36" ht="15">
      <c r="A14" s="16">
        <v>10</v>
      </c>
      <c r="B14" s="14"/>
      <c r="C14" s="14">
        <v>10</v>
      </c>
      <c r="D14" s="14">
        <v>10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7">
        <f t="shared" si="0"/>
        <v>20</v>
      </c>
    </row>
    <row r="15" spans="1:36" ht="15">
      <c r="A15" s="16">
        <v>11</v>
      </c>
      <c r="B15" s="14"/>
      <c r="C15" s="14">
        <v>1</v>
      </c>
      <c r="D15" s="14">
        <v>12</v>
      </c>
      <c r="E15" s="14">
        <v>10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7">
        <f t="shared" si="0"/>
        <v>23</v>
      </c>
    </row>
    <row r="16" spans="1:36" ht="15">
      <c r="A16" s="16">
        <v>12</v>
      </c>
      <c r="B16" s="14"/>
      <c r="C16" s="14">
        <v>4</v>
      </c>
      <c r="D16" s="14">
        <v>11</v>
      </c>
      <c r="E16" s="14">
        <v>17</v>
      </c>
      <c r="F16" s="14">
        <v>4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7">
        <f t="shared" si="0"/>
        <v>36</v>
      </c>
    </row>
    <row r="17" spans="1:21" ht="15">
      <c r="A17" s="16">
        <v>13</v>
      </c>
      <c r="B17" s="14"/>
      <c r="C17" s="14"/>
      <c r="D17" s="14"/>
      <c r="E17" s="14">
        <v>6</v>
      </c>
      <c r="F17" s="14">
        <v>5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7">
        <f t="shared" si="0"/>
        <v>11</v>
      </c>
    </row>
    <row r="18" spans="1:21" ht="15">
      <c r="A18" s="16">
        <v>14</v>
      </c>
      <c r="B18" s="14"/>
      <c r="C18" s="14"/>
      <c r="D18" s="14"/>
      <c r="E18" s="14">
        <v>10</v>
      </c>
      <c r="F18" s="14">
        <v>6</v>
      </c>
      <c r="G18" s="14">
        <v>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7">
        <f t="shared" si="0"/>
        <v>17</v>
      </c>
    </row>
    <row r="19" spans="1:21" ht="15">
      <c r="A19" s="16">
        <v>15</v>
      </c>
      <c r="B19" s="14"/>
      <c r="C19" s="14"/>
      <c r="D19" s="14"/>
      <c r="E19" s="14">
        <v>5</v>
      </c>
      <c r="F19" s="14">
        <v>7</v>
      </c>
      <c r="G19" s="14">
        <v>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7">
        <f t="shared" si="0"/>
        <v>14</v>
      </c>
    </row>
    <row r="20" spans="1:21" ht="15">
      <c r="A20" s="16">
        <v>16</v>
      </c>
      <c r="B20" s="14"/>
      <c r="C20" s="14"/>
      <c r="D20" s="14"/>
      <c r="E20" s="14"/>
      <c r="F20" s="14">
        <v>5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7">
        <f t="shared" si="0"/>
        <v>5</v>
      </c>
    </row>
    <row r="21" spans="1:21" ht="15">
      <c r="A21" s="16">
        <v>17</v>
      </c>
      <c r="B21" s="14"/>
      <c r="C21" s="14"/>
      <c r="D21" s="14"/>
      <c r="E21" s="14">
        <v>2</v>
      </c>
      <c r="F21" s="14">
        <v>5</v>
      </c>
      <c r="G21" s="14">
        <v>3</v>
      </c>
      <c r="H21" s="14">
        <v>1</v>
      </c>
      <c r="I21" s="14">
        <v>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7">
        <f t="shared" si="0"/>
        <v>12</v>
      </c>
    </row>
    <row r="22" spans="1:21" ht="15">
      <c r="A22" s="16">
        <v>18</v>
      </c>
      <c r="B22" s="14"/>
      <c r="C22" s="14"/>
      <c r="D22" s="14"/>
      <c r="E22" s="14"/>
      <c r="F22" s="14">
        <v>9</v>
      </c>
      <c r="G22" s="14">
        <v>11</v>
      </c>
      <c r="H22" s="14">
        <v>2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7">
        <f t="shared" si="0"/>
        <v>22</v>
      </c>
    </row>
    <row r="23" spans="1:21" ht="15">
      <c r="A23" s="16">
        <v>19</v>
      </c>
      <c r="B23" s="14"/>
      <c r="C23" s="14"/>
      <c r="D23" s="14"/>
      <c r="E23" s="14"/>
      <c r="F23" s="14">
        <v>1</v>
      </c>
      <c r="G23" s="14">
        <v>9</v>
      </c>
      <c r="H23" s="14">
        <v>5</v>
      </c>
      <c r="I23" s="14"/>
      <c r="J23" s="14"/>
      <c r="K23" s="14"/>
      <c r="L23" s="14">
        <v>1</v>
      </c>
      <c r="M23" s="14"/>
      <c r="N23" s="14"/>
      <c r="O23" s="14"/>
      <c r="P23" s="14"/>
      <c r="Q23" s="14"/>
      <c r="R23" s="14"/>
      <c r="S23" s="14"/>
      <c r="T23" s="14"/>
      <c r="U23" s="17">
        <f t="shared" si="0"/>
        <v>16</v>
      </c>
    </row>
    <row r="24" spans="1:21" ht="15">
      <c r="A24" s="16">
        <v>20</v>
      </c>
      <c r="B24" s="14"/>
      <c r="C24" s="14"/>
      <c r="D24" s="14"/>
      <c r="E24" s="14"/>
      <c r="F24" s="14">
        <v>1</v>
      </c>
      <c r="G24" s="14">
        <v>9</v>
      </c>
      <c r="H24" s="14">
        <v>5</v>
      </c>
      <c r="I24" s="14"/>
      <c r="J24" s="14">
        <v>1</v>
      </c>
      <c r="K24" s="14">
        <v>1</v>
      </c>
      <c r="L24" s="14"/>
      <c r="M24" s="14"/>
      <c r="N24" s="14"/>
      <c r="O24" s="14"/>
      <c r="P24" s="14"/>
      <c r="Q24" s="14"/>
      <c r="R24" s="14"/>
      <c r="S24" s="14"/>
      <c r="T24" s="14"/>
      <c r="U24" s="17">
        <f t="shared" si="0"/>
        <v>17</v>
      </c>
    </row>
    <row r="25" spans="1:21" ht="15">
      <c r="A25" s="16">
        <v>21</v>
      </c>
      <c r="B25" s="14"/>
      <c r="C25" s="14"/>
      <c r="D25" s="14"/>
      <c r="E25" s="14"/>
      <c r="F25" s="14">
        <v>2</v>
      </c>
      <c r="G25" s="14">
        <v>4</v>
      </c>
      <c r="H25" s="14">
        <v>4</v>
      </c>
      <c r="I25" s="14">
        <v>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7">
        <f t="shared" si="0"/>
        <v>11</v>
      </c>
    </row>
    <row r="26" spans="1:21" ht="15">
      <c r="A26" s="16">
        <v>22</v>
      </c>
      <c r="B26" s="14"/>
      <c r="C26" s="14"/>
      <c r="D26" s="14"/>
      <c r="E26" s="14"/>
      <c r="F26" s="14">
        <v>5</v>
      </c>
      <c r="G26" s="14">
        <v>2</v>
      </c>
      <c r="H26" s="14">
        <v>6</v>
      </c>
      <c r="I26" s="14">
        <v>3</v>
      </c>
      <c r="J26" s="14">
        <v>1</v>
      </c>
      <c r="K26" s="14"/>
      <c r="L26" s="14"/>
      <c r="M26" s="14">
        <v>1</v>
      </c>
      <c r="N26" s="14">
        <v>1</v>
      </c>
      <c r="O26" s="14"/>
      <c r="P26" s="14"/>
      <c r="Q26" s="14"/>
      <c r="R26" s="14"/>
      <c r="S26" s="14"/>
      <c r="T26" s="14"/>
      <c r="U26" s="17">
        <f t="shared" si="0"/>
        <v>19</v>
      </c>
    </row>
    <row r="27" spans="1:21" ht="15">
      <c r="A27" s="16">
        <v>23</v>
      </c>
      <c r="B27" s="14"/>
      <c r="C27" s="14"/>
      <c r="D27" s="14"/>
      <c r="E27" s="14"/>
      <c r="F27" s="14"/>
      <c r="G27" s="14">
        <v>1</v>
      </c>
      <c r="H27" s="14">
        <v>6</v>
      </c>
      <c r="I27" s="14">
        <v>4</v>
      </c>
      <c r="J27" s="14">
        <v>2</v>
      </c>
      <c r="K27" s="14"/>
      <c r="L27" s="14">
        <v>2</v>
      </c>
      <c r="M27" s="14"/>
      <c r="N27" s="14"/>
      <c r="O27" s="14"/>
      <c r="P27" s="14"/>
      <c r="Q27" s="14"/>
      <c r="R27" s="14"/>
      <c r="S27" s="14"/>
      <c r="T27" s="14"/>
      <c r="U27" s="17">
        <f t="shared" si="0"/>
        <v>15</v>
      </c>
    </row>
    <row r="28" spans="1:21" ht="15">
      <c r="A28" s="16">
        <v>24</v>
      </c>
      <c r="B28" s="14"/>
      <c r="C28" s="14"/>
      <c r="D28" s="14"/>
      <c r="E28" s="14"/>
      <c r="F28" s="14">
        <v>1</v>
      </c>
      <c r="G28" s="14">
        <v>2</v>
      </c>
      <c r="H28" s="14">
        <v>5</v>
      </c>
      <c r="I28" s="14">
        <v>17</v>
      </c>
      <c r="J28" s="14">
        <v>14</v>
      </c>
      <c r="K28" s="14">
        <v>5</v>
      </c>
      <c r="L28" s="14">
        <v>3</v>
      </c>
      <c r="M28" s="14"/>
      <c r="N28" s="14">
        <v>1</v>
      </c>
      <c r="O28" s="14">
        <v>1</v>
      </c>
      <c r="P28" s="14"/>
      <c r="Q28" s="14"/>
      <c r="R28" s="14"/>
      <c r="S28" s="14"/>
      <c r="T28" s="14"/>
      <c r="U28" s="17">
        <f t="shared" si="0"/>
        <v>49</v>
      </c>
    </row>
    <row r="29" spans="1:21" ht="15">
      <c r="A29" s="16">
        <v>25</v>
      </c>
      <c r="B29" s="14"/>
      <c r="C29" s="14"/>
      <c r="D29" s="14"/>
      <c r="E29" s="14"/>
      <c r="F29" s="14"/>
      <c r="G29" s="14"/>
      <c r="H29" s="14">
        <v>1</v>
      </c>
      <c r="I29" s="14">
        <v>10</v>
      </c>
      <c r="J29" s="14">
        <v>3</v>
      </c>
      <c r="K29" s="14">
        <v>3</v>
      </c>
      <c r="L29" s="14">
        <v>2</v>
      </c>
      <c r="M29" s="14">
        <v>4</v>
      </c>
      <c r="N29" s="14"/>
      <c r="O29" s="14"/>
      <c r="P29" s="14"/>
      <c r="Q29" s="14"/>
      <c r="R29" s="14"/>
      <c r="S29" s="14"/>
      <c r="T29" s="14"/>
      <c r="U29" s="17">
        <f t="shared" si="0"/>
        <v>23</v>
      </c>
    </row>
    <row r="30" spans="1:21" ht="15">
      <c r="A30" s="16">
        <v>26</v>
      </c>
      <c r="B30" s="14"/>
      <c r="C30" s="14"/>
      <c r="D30" s="14"/>
      <c r="E30" s="14"/>
      <c r="F30" s="14"/>
      <c r="G30" s="14"/>
      <c r="H30" s="14">
        <v>5</v>
      </c>
      <c r="I30" s="14">
        <v>15</v>
      </c>
      <c r="J30" s="14">
        <v>32</v>
      </c>
      <c r="K30" s="14">
        <v>27</v>
      </c>
      <c r="L30" s="14">
        <v>21</v>
      </c>
      <c r="M30" s="14">
        <v>3</v>
      </c>
      <c r="N30" s="14">
        <v>4</v>
      </c>
      <c r="O30" s="14"/>
      <c r="P30" s="14"/>
      <c r="Q30" s="14"/>
      <c r="R30" s="14"/>
      <c r="S30" s="14"/>
      <c r="T30" s="14"/>
      <c r="U30" s="17">
        <f t="shared" si="0"/>
        <v>107</v>
      </c>
    </row>
    <row r="31" spans="1:21" ht="15">
      <c r="A31" s="16">
        <v>27</v>
      </c>
      <c r="B31" s="14"/>
      <c r="C31" s="14"/>
      <c r="D31" s="14"/>
      <c r="E31" s="14"/>
      <c r="F31" s="14"/>
      <c r="G31" s="14"/>
      <c r="H31" s="14"/>
      <c r="I31" s="14"/>
      <c r="J31" s="14">
        <v>3</v>
      </c>
      <c r="K31" s="14">
        <v>2</v>
      </c>
      <c r="L31" s="14">
        <v>4</v>
      </c>
      <c r="M31" s="14">
        <v>4</v>
      </c>
      <c r="N31" s="14">
        <v>1</v>
      </c>
      <c r="O31" s="14">
        <v>1</v>
      </c>
      <c r="P31" s="14"/>
      <c r="Q31" s="14"/>
      <c r="R31" s="14"/>
      <c r="S31" s="14"/>
      <c r="T31" s="14"/>
      <c r="U31" s="17">
        <f t="shared" si="0"/>
        <v>15</v>
      </c>
    </row>
    <row r="32" spans="1:21" ht="15">
      <c r="A32" s="16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>
        <v>1</v>
      </c>
      <c r="L32" s="14">
        <v>9</v>
      </c>
      <c r="M32" s="14">
        <v>10</v>
      </c>
      <c r="N32" s="14">
        <v>3</v>
      </c>
      <c r="O32" s="14">
        <v>1</v>
      </c>
      <c r="P32" s="14">
        <v>1</v>
      </c>
      <c r="Q32" s="14"/>
      <c r="R32" s="14"/>
      <c r="S32" s="14"/>
      <c r="T32" s="14"/>
      <c r="U32" s="17">
        <f t="shared" si="0"/>
        <v>25</v>
      </c>
    </row>
    <row r="33" spans="1:21" ht="15">
      <c r="A33" s="16">
        <v>29</v>
      </c>
      <c r="B33" s="14"/>
      <c r="C33" s="14"/>
      <c r="D33" s="14"/>
      <c r="E33" s="14"/>
      <c r="F33" s="14"/>
      <c r="G33" s="14"/>
      <c r="H33" s="14"/>
      <c r="I33" s="14"/>
      <c r="J33" s="14"/>
      <c r="K33" s="14">
        <v>3</v>
      </c>
      <c r="L33" s="14">
        <v>5</v>
      </c>
      <c r="M33" s="14">
        <v>7</v>
      </c>
      <c r="N33" s="14">
        <v>4</v>
      </c>
      <c r="O33" s="14"/>
      <c r="P33" s="14"/>
      <c r="Q33" s="14"/>
      <c r="R33" s="14"/>
      <c r="S33" s="14"/>
      <c r="T33" s="14"/>
      <c r="U33" s="17">
        <f t="shared" si="0"/>
        <v>19</v>
      </c>
    </row>
    <row r="34" spans="1:21" ht="15">
      <c r="A34" s="16">
        <v>30</v>
      </c>
      <c r="B34" s="14"/>
      <c r="C34" s="14"/>
      <c r="D34" s="14"/>
      <c r="E34" s="14"/>
      <c r="F34" s="14"/>
      <c r="G34" s="14"/>
      <c r="H34" s="14"/>
      <c r="I34" s="14"/>
      <c r="J34" s="14"/>
      <c r="K34" s="14">
        <v>1</v>
      </c>
      <c r="L34" s="14">
        <v>6</v>
      </c>
      <c r="M34" s="14">
        <v>10</v>
      </c>
      <c r="N34" s="14">
        <v>11</v>
      </c>
      <c r="O34" s="14">
        <v>8</v>
      </c>
      <c r="P34" s="14">
        <v>1</v>
      </c>
      <c r="Q34" s="14"/>
      <c r="R34" s="14"/>
      <c r="S34" s="14"/>
      <c r="T34" s="14"/>
      <c r="U34" s="17">
        <f t="shared" si="0"/>
        <v>37</v>
      </c>
    </row>
    <row r="35" spans="1:21" ht="15">
      <c r="A35" s="16">
        <v>31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>
        <v>5</v>
      </c>
      <c r="N35" s="14">
        <v>7</v>
      </c>
      <c r="O35" s="14">
        <v>3</v>
      </c>
      <c r="P35" s="14">
        <v>3</v>
      </c>
      <c r="Q35" s="14"/>
      <c r="R35" s="14"/>
      <c r="S35" s="14"/>
      <c r="T35" s="14"/>
      <c r="U35" s="17">
        <f t="shared" si="0"/>
        <v>18</v>
      </c>
    </row>
    <row r="36" spans="1:21" ht="15.75" thickBot="1">
      <c r="A36" s="16">
        <v>32</v>
      </c>
      <c r="B36" s="14"/>
      <c r="C36" s="14"/>
      <c r="D36" s="14"/>
      <c r="E36" s="14"/>
      <c r="F36" s="14"/>
      <c r="G36" s="14"/>
      <c r="H36" s="14"/>
      <c r="I36" s="14"/>
      <c r="J36" s="14"/>
      <c r="K36" s="14">
        <v>1</v>
      </c>
      <c r="L36" s="14">
        <v>1</v>
      </c>
      <c r="M36" s="14"/>
      <c r="N36" s="14">
        <v>14</v>
      </c>
      <c r="O36" s="14">
        <v>34</v>
      </c>
      <c r="P36" s="14">
        <v>32</v>
      </c>
      <c r="Q36" s="14">
        <v>20</v>
      </c>
      <c r="R36" s="14">
        <v>9</v>
      </c>
      <c r="S36" s="14">
        <v>2</v>
      </c>
      <c r="T36" s="14">
        <v>1</v>
      </c>
      <c r="U36" s="18">
        <f t="shared" si="0"/>
        <v>114</v>
      </c>
    </row>
    <row r="37" spans="1:21" ht="15.75" thickBot="1">
      <c r="A37" s="19" t="s">
        <v>12</v>
      </c>
      <c r="B37" s="20">
        <f>SUM(B6:B36)</f>
        <v>9</v>
      </c>
      <c r="C37" s="20">
        <f t="shared" ref="C37:S37" si="1">SUM(C6:C36)</f>
        <v>42</v>
      </c>
      <c r="D37" s="20">
        <f t="shared" si="1"/>
        <v>40</v>
      </c>
      <c r="E37" s="20">
        <f t="shared" si="1"/>
        <v>51</v>
      </c>
      <c r="F37" s="20">
        <f t="shared" si="1"/>
        <v>51</v>
      </c>
      <c r="G37" s="20">
        <f t="shared" si="1"/>
        <v>44</v>
      </c>
      <c r="H37" s="20">
        <f t="shared" si="1"/>
        <v>40</v>
      </c>
      <c r="I37" s="20">
        <f t="shared" si="1"/>
        <v>51</v>
      </c>
      <c r="J37" s="20">
        <f t="shared" si="1"/>
        <v>56</v>
      </c>
      <c r="K37" s="20">
        <f t="shared" si="1"/>
        <v>44</v>
      </c>
      <c r="L37" s="20">
        <f t="shared" si="1"/>
        <v>54</v>
      </c>
      <c r="M37" s="20">
        <f t="shared" si="1"/>
        <v>44</v>
      </c>
      <c r="N37" s="20">
        <f t="shared" si="1"/>
        <v>46</v>
      </c>
      <c r="O37" s="20">
        <f t="shared" si="1"/>
        <v>48</v>
      </c>
      <c r="P37" s="20">
        <f t="shared" si="1"/>
        <v>37</v>
      </c>
      <c r="Q37" s="20">
        <f t="shared" si="1"/>
        <v>20</v>
      </c>
      <c r="R37" s="20">
        <f t="shared" si="1"/>
        <v>9</v>
      </c>
      <c r="S37" s="20">
        <f t="shared" si="1"/>
        <v>2</v>
      </c>
      <c r="T37" s="21">
        <f>SUM(T8:T36)</f>
        <v>1</v>
      </c>
      <c r="U37" s="19">
        <f>SUM(B37:T37)</f>
        <v>689</v>
      </c>
    </row>
  </sheetData>
  <mergeCells count="2">
    <mergeCell ref="A1:U1"/>
    <mergeCell ref="B4:U4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H32" sqref="H32"/>
    </sheetView>
  </sheetViews>
  <sheetFormatPr baseColWidth="10" defaultRowHeight="12"/>
  <cols>
    <col min="1" max="1" width="11.7109375" style="57" customWidth="1"/>
    <col min="2" max="2" width="12" style="57" customWidth="1"/>
    <col min="3" max="3" width="4.5703125" style="57" customWidth="1"/>
    <col min="4" max="4" width="10.7109375" style="57"/>
    <col min="5" max="5" width="12.42578125" style="57" customWidth="1"/>
    <col min="6" max="6" width="3.7109375" style="57" customWidth="1"/>
    <col min="7" max="7" width="10.7109375" style="57"/>
    <col min="8" max="8" width="12" style="57" customWidth="1"/>
    <col min="9" max="9" width="3.42578125" style="57" customWidth="1"/>
    <col min="10" max="10" width="10.7109375" style="57"/>
    <col min="11" max="11" width="12.42578125" style="57" customWidth="1"/>
    <col min="12" max="12" width="2.42578125" style="57" customWidth="1"/>
    <col min="13" max="13" width="10.7109375" style="57"/>
    <col min="14" max="14" width="10.7109375" style="59"/>
    <col min="15" max="256" width="10.7109375" style="57"/>
    <col min="257" max="257" width="11.7109375" style="57" customWidth="1"/>
    <col min="258" max="258" width="12" style="57" customWidth="1"/>
    <col min="259" max="259" width="4.5703125" style="57" customWidth="1"/>
    <col min="260" max="260" width="10.7109375" style="57"/>
    <col min="261" max="261" width="12.42578125" style="57" customWidth="1"/>
    <col min="262" max="262" width="3.7109375" style="57" customWidth="1"/>
    <col min="263" max="263" width="10.7109375" style="57"/>
    <col min="264" max="264" width="12" style="57" customWidth="1"/>
    <col min="265" max="265" width="3.42578125" style="57" customWidth="1"/>
    <col min="266" max="266" width="10.7109375" style="57"/>
    <col min="267" max="267" width="12.42578125" style="57" customWidth="1"/>
    <col min="268" max="268" width="2.42578125" style="57" customWidth="1"/>
    <col min="269" max="512" width="10.7109375" style="57"/>
    <col min="513" max="513" width="11.7109375" style="57" customWidth="1"/>
    <col min="514" max="514" width="12" style="57" customWidth="1"/>
    <col min="515" max="515" width="4.5703125" style="57" customWidth="1"/>
    <col min="516" max="516" width="10.7109375" style="57"/>
    <col min="517" max="517" width="12.42578125" style="57" customWidth="1"/>
    <col min="518" max="518" width="3.7109375" style="57" customWidth="1"/>
    <col min="519" max="519" width="10.7109375" style="57"/>
    <col min="520" max="520" width="12" style="57" customWidth="1"/>
    <col min="521" max="521" width="3.42578125" style="57" customWidth="1"/>
    <col min="522" max="522" width="10.7109375" style="57"/>
    <col min="523" max="523" width="12.42578125" style="57" customWidth="1"/>
    <col min="524" max="524" width="2.42578125" style="57" customWidth="1"/>
    <col min="525" max="768" width="10.7109375" style="57"/>
    <col min="769" max="769" width="11.7109375" style="57" customWidth="1"/>
    <col min="770" max="770" width="12" style="57" customWidth="1"/>
    <col min="771" max="771" width="4.5703125" style="57" customWidth="1"/>
    <col min="772" max="772" width="10.7109375" style="57"/>
    <col min="773" max="773" width="12.42578125" style="57" customWidth="1"/>
    <col min="774" max="774" width="3.7109375" style="57" customWidth="1"/>
    <col min="775" max="775" width="10.7109375" style="57"/>
    <col min="776" max="776" width="12" style="57" customWidth="1"/>
    <col min="777" max="777" width="3.42578125" style="57" customWidth="1"/>
    <col min="778" max="778" width="10.7109375" style="57"/>
    <col min="779" max="779" width="12.42578125" style="57" customWidth="1"/>
    <col min="780" max="780" width="2.42578125" style="57" customWidth="1"/>
    <col min="781" max="1024" width="10.7109375" style="57"/>
    <col min="1025" max="1025" width="11.7109375" style="57" customWidth="1"/>
    <col min="1026" max="1026" width="12" style="57" customWidth="1"/>
    <col min="1027" max="1027" width="4.5703125" style="57" customWidth="1"/>
    <col min="1028" max="1028" width="10.7109375" style="57"/>
    <col min="1029" max="1029" width="12.42578125" style="57" customWidth="1"/>
    <col min="1030" max="1030" width="3.7109375" style="57" customWidth="1"/>
    <col min="1031" max="1031" width="10.7109375" style="57"/>
    <col min="1032" max="1032" width="12" style="57" customWidth="1"/>
    <col min="1033" max="1033" width="3.42578125" style="57" customWidth="1"/>
    <col min="1034" max="1034" width="10.7109375" style="57"/>
    <col min="1035" max="1035" width="12.42578125" style="57" customWidth="1"/>
    <col min="1036" max="1036" width="2.42578125" style="57" customWidth="1"/>
    <col min="1037" max="1280" width="10.7109375" style="57"/>
    <col min="1281" max="1281" width="11.7109375" style="57" customWidth="1"/>
    <col min="1282" max="1282" width="12" style="57" customWidth="1"/>
    <col min="1283" max="1283" width="4.5703125" style="57" customWidth="1"/>
    <col min="1284" max="1284" width="10.7109375" style="57"/>
    <col min="1285" max="1285" width="12.42578125" style="57" customWidth="1"/>
    <col min="1286" max="1286" width="3.7109375" style="57" customWidth="1"/>
    <col min="1287" max="1287" width="10.7109375" style="57"/>
    <col min="1288" max="1288" width="12" style="57" customWidth="1"/>
    <col min="1289" max="1289" width="3.42578125" style="57" customWidth="1"/>
    <col min="1290" max="1290" width="10.7109375" style="57"/>
    <col min="1291" max="1291" width="12.42578125" style="57" customWidth="1"/>
    <col min="1292" max="1292" width="2.42578125" style="57" customWidth="1"/>
    <col min="1293" max="1536" width="10.7109375" style="57"/>
    <col min="1537" max="1537" width="11.7109375" style="57" customWidth="1"/>
    <col min="1538" max="1538" width="12" style="57" customWidth="1"/>
    <col min="1539" max="1539" width="4.5703125" style="57" customWidth="1"/>
    <col min="1540" max="1540" width="10.7109375" style="57"/>
    <col min="1541" max="1541" width="12.42578125" style="57" customWidth="1"/>
    <col min="1542" max="1542" width="3.7109375" style="57" customWidth="1"/>
    <col min="1543" max="1543" width="10.7109375" style="57"/>
    <col min="1544" max="1544" width="12" style="57" customWidth="1"/>
    <col min="1545" max="1545" width="3.42578125" style="57" customWidth="1"/>
    <col min="1546" max="1546" width="10.7109375" style="57"/>
    <col min="1547" max="1547" width="12.42578125" style="57" customWidth="1"/>
    <col min="1548" max="1548" width="2.42578125" style="57" customWidth="1"/>
    <col min="1549" max="1792" width="10.7109375" style="57"/>
    <col min="1793" max="1793" width="11.7109375" style="57" customWidth="1"/>
    <col min="1794" max="1794" width="12" style="57" customWidth="1"/>
    <col min="1795" max="1795" width="4.5703125" style="57" customWidth="1"/>
    <col min="1796" max="1796" width="10.7109375" style="57"/>
    <col min="1797" max="1797" width="12.42578125" style="57" customWidth="1"/>
    <col min="1798" max="1798" width="3.7109375" style="57" customWidth="1"/>
    <col min="1799" max="1799" width="10.7109375" style="57"/>
    <col min="1800" max="1800" width="12" style="57" customWidth="1"/>
    <col min="1801" max="1801" width="3.42578125" style="57" customWidth="1"/>
    <col min="1802" max="1802" width="10.7109375" style="57"/>
    <col min="1803" max="1803" width="12.42578125" style="57" customWidth="1"/>
    <col min="1804" max="1804" width="2.42578125" style="57" customWidth="1"/>
    <col min="1805" max="2048" width="10.7109375" style="57"/>
    <col min="2049" max="2049" width="11.7109375" style="57" customWidth="1"/>
    <col min="2050" max="2050" width="12" style="57" customWidth="1"/>
    <col min="2051" max="2051" width="4.5703125" style="57" customWidth="1"/>
    <col min="2052" max="2052" width="10.7109375" style="57"/>
    <col min="2053" max="2053" width="12.42578125" style="57" customWidth="1"/>
    <col min="2054" max="2054" width="3.7109375" style="57" customWidth="1"/>
    <col min="2055" max="2055" width="10.7109375" style="57"/>
    <col min="2056" max="2056" width="12" style="57" customWidth="1"/>
    <col min="2057" max="2057" width="3.42578125" style="57" customWidth="1"/>
    <col min="2058" max="2058" width="10.7109375" style="57"/>
    <col min="2059" max="2059" width="12.42578125" style="57" customWidth="1"/>
    <col min="2060" max="2060" width="2.42578125" style="57" customWidth="1"/>
    <col min="2061" max="2304" width="10.7109375" style="57"/>
    <col min="2305" max="2305" width="11.7109375" style="57" customWidth="1"/>
    <col min="2306" max="2306" width="12" style="57" customWidth="1"/>
    <col min="2307" max="2307" width="4.5703125" style="57" customWidth="1"/>
    <col min="2308" max="2308" width="10.7109375" style="57"/>
    <col min="2309" max="2309" width="12.42578125" style="57" customWidth="1"/>
    <col min="2310" max="2310" width="3.7109375" style="57" customWidth="1"/>
    <col min="2311" max="2311" width="10.7109375" style="57"/>
    <col min="2312" max="2312" width="12" style="57" customWidth="1"/>
    <col min="2313" max="2313" width="3.42578125" style="57" customWidth="1"/>
    <col min="2314" max="2314" width="10.7109375" style="57"/>
    <col min="2315" max="2315" width="12.42578125" style="57" customWidth="1"/>
    <col min="2316" max="2316" width="2.42578125" style="57" customWidth="1"/>
    <col min="2317" max="2560" width="10.7109375" style="57"/>
    <col min="2561" max="2561" width="11.7109375" style="57" customWidth="1"/>
    <col min="2562" max="2562" width="12" style="57" customWidth="1"/>
    <col min="2563" max="2563" width="4.5703125" style="57" customWidth="1"/>
    <col min="2564" max="2564" width="10.7109375" style="57"/>
    <col min="2565" max="2565" width="12.42578125" style="57" customWidth="1"/>
    <col min="2566" max="2566" width="3.7109375" style="57" customWidth="1"/>
    <col min="2567" max="2567" width="10.7109375" style="57"/>
    <col min="2568" max="2568" width="12" style="57" customWidth="1"/>
    <col min="2569" max="2569" width="3.42578125" style="57" customWidth="1"/>
    <col min="2570" max="2570" width="10.7109375" style="57"/>
    <col min="2571" max="2571" width="12.42578125" style="57" customWidth="1"/>
    <col min="2572" max="2572" width="2.42578125" style="57" customWidth="1"/>
    <col min="2573" max="2816" width="10.7109375" style="57"/>
    <col min="2817" max="2817" width="11.7109375" style="57" customWidth="1"/>
    <col min="2818" max="2818" width="12" style="57" customWidth="1"/>
    <col min="2819" max="2819" width="4.5703125" style="57" customWidth="1"/>
    <col min="2820" max="2820" width="10.7109375" style="57"/>
    <col min="2821" max="2821" width="12.42578125" style="57" customWidth="1"/>
    <col min="2822" max="2822" width="3.7109375" style="57" customWidth="1"/>
    <col min="2823" max="2823" width="10.7109375" style="57"/>
    <col min="2824" max="2824" width="12" style="57" customWidth="1"/>
    <col min="2825" max="2825" width="3.42578125" style="57" customWidth="1"/>
    <col min="2826" max="2826" width="10.7109375" style="57"/>
    <col min="2827" max="2827" width="12.42578125" style="57" customWidth="1"/>
    <col min="2828" max="2828" width="2.42578125" style="57" customWidth="1"/>
    <col min="2829" max="3072" width="10.7109375" style="57"/>
    <col min="3073" max="3073" width="11.7109375" style="57" customWidth="1"/>
    <col min="3074" max="3074" width="12" style="57" customWidth="1"/>
    <col min="3075" max="3075" width="4.5703125" style="57" customWidth="1"/>
    <col min="3076" max="3076" width="10.7109375" style="57"/>
    <col min="3077" max="3077" width="12.42578125" style="57" customWidth="1"/>
    <col min="3078" max="3078" width="3.7109375" style="57" customWidth="1"/>
    <col min="3079" max="3079" width="10.7109375" style="57"/>
    <col min="3080" max="3080" width="12" style="57" customWidth="1"/>
    <col min="3081" max="3081" width="3.42578125" style="57" customWidth="1"/>
    <col min="3082" max="3082" width="10.7109375" style="57"/>
    <col min="3083" max="3083" width="12.42578125" style="57" customWidth="1"/>
    <col min="3084" max="3084" width="2.42578125" style="57" customWidth="1"/>
    <col min="3085" max="3328" width="10.7109375" style="57"/>
    <col min="3329" max="3329" width="11.7109375" style="57" customWidth="1"/>
    <col min="3330" max="3330" width="12" style="57" customWidth="1"/>
    <col min="3331" max="3331" width="4.5703125" style="57" customWidth="1"/>
    <col min="3332" max="3332" width="10.7109375" style="57"/>
    <col min="3333" max="3333" width="12.42578125" style="57" customWidth="1"/>
    <col min="3334" max="3334" width="3.7109375" style="57" customWidth="1"/>
    <col min="3335" max="3335" width="10.7109375" style="57"/>
    <col min="3336" max="3336" width="12" style="57" customWidth="1"/>
    <col min="3337" max="3337" width="3.42578125" style="57" customWidth="1"/>
    <col min="3338" max="3338" width="10.7109375" style="57"/>
    <col min="3339" max="3339" width="12.42578125" style="57" customWidth="1"/>
    <col min="3340" max="3340" width="2.42578125" style="57" customWidth="1"/>
    <col min="3341" max="3584" width="10.7109375" style="57"/>
    <col min="3585" max="3585" width="11.7109375" style="57" customWidth="1"/>
    <col min="3586" max="3586" width="12" style="57" customWidth="1"/>
    <col min="3587" max="3587" width="4.5703125" style="57" customWidth="1"/>
    <col min="3588" max="3588" width="10.7109375" style="57"/>
    <col min="3589" max="3589" width="12.42578125" style="57" customWidth="1"/>
    <col min="3590" max="3590" width="3.7109375" style="57" customWidth="1"/>
    <col min="3591" max="3591" width="10.7109375" style="57"/>
    <col min="3592" max="3592" width="12" style="57" customWidth="1"/>
    <col min="3593" max="3593" width="3.42578125" style="57" customWidth="1"/>
    <col min="3594" max="3594" width="10.7109375" style="57"/>
    <col min="3595" max="3595" width="12.42578125" style="57" customWidth="1"/>
    <col min="3596" max="3596" width="2.42578125" style="57" customWidth="1"/>
    <col min="3597" max="3840" width="10.7109375" style="57"/>
    <col min="3841" max="3841" width="11.7109375" style="57" customWidth="1"/>
    <col min="3842" max="3842" width="12" style="57" customWidth="1"/>
    <col min="3843" max="3843" width="4.5703125" style="57" customWidth="1"/>
    <col min="3844" max="3844" width="10.7109375" style="57"/>
    <col min="3845" max="3845" width="12.42578125" style="57" customWidth="1"/>
    <col min="3846" max="3846" width="3.7109375" style="57" customWidth="1"/>
    <col min="3847" max="3847" width="10.7109375" style="57"/>
    <col min="3848" max="3848" width="12" style="57" customWidth="1"/>
    <col min="3849" max="3849" width="3.42578125" style="57" customWidth="1"/>
    <col min="3850" max="3850" width="10.7109375" style="57"/>
    <col min="3851" max="3851" width="12.42578125" style="57" customWidth="1"/>
    <col min="3852" max="3852" width="2.42578125" style="57" customWidth="1"/>
    <col min="3853" max="4096" width="10.7109375" style="57"/>
    <col min="4097" max="4097" width="11.7109375" style="57" customWidth="1"/>
    <col min="4098" max="4098" width="12" style="57" customWidth="1"/>
    <col min="4099" max="4099" width="4.5703125" style="57" customWidth="1"/>
    <col min="4100" max="4100" width="10.7109375" style="57"/>
    <col min="4101" max="4101" width="12.42578125" style="57" customWidth="1"/>
    <col min="4102" max="4102" width="3.7109375" style="57" customWidth="1"/>
    <col min="4103" max="4103" width="10.7109375" style="57"/>
    <col min="4104" max="4104" width="12" style="57" customWidth="1"/>
    <col min="4105" max="4105" width="3.42578125" style="57" customWidth="1"/>
    <col min="4106" max="4106" width="10.7109375" style="57"/>
    <col min="4107" max="4107" width="12.42578125" style="57" customWidth="1"/>
    <col min="4108" max="4108" width="2.42578125" style="57" customWidth="1"/>
    <col min="4109" max="4352" width="10.7109375" style="57"/>
    <col min="4353" max="4353" width="11.7109375" style="57" customWidth="1"/>
    <col min="4354" max="4354" width="12" style="57" customWidth="1"/>
    <col min="4355" max="4355" width="4.5703125" style="57" customWidth="1"/>
    <col min="4356" max="4356" width="10.7109375" style="57"/>
    <col min="4357" max="4357" width="12.42578125" style="57" customWidth="1"/>
    <col min="4358" max="4358" width="3.7109375" style="57" customWidth="1"/>
    <col min="4359" max="4359" width="10.7109375" style="57"/>
    <col min="4360" max="4360" width="12" style="57" customWidth="1"/>
    <col min="4361" max="4361" width="3.42578125" style="57" customWidth="1"/>
    <col min="4362" max="4362" width="10.7109375" style="57"/>
    <col min="4363" max="4363" width="12.42578125" style="57" customWidth="1"/>
    <col min="4364" max="4364" width="2.42578125" style="57" customWidth="1"/>
    <col min="4365" max="4608" width="10.7109375" style="57"/>
    <col min="4609" max="4609" width="11.7109375" style="57" customWidth="1"/>
    <col min="4610" max="4610" width="12" style="57" customWidth="1"/>
    <col min="4611" max="4611" width="4.5703125" style="57" customWidth="1"/>
    <col min="4612" max="4612" width="10.7109375" style="57"/>
    <col min="4613" max="4613" width="12.42578125" style="57" customWidth="1"/>
    <col min="4614" max="4614" width="3.7109375" style="57" customWidth="1"/>
    <col min="4615" max="4615" width="10.7109375" style="57"/>
    <col min="4616" max="4616" width="12" style="57" customWidth="1"/>
    <col min="4617" max="4617" width="3.42578125" style="57" customWidth="1"/>
    <col min="4618" max="4618" width="10.7109375" style="57"/>
    <col min="4619" max="4619" width="12.42578125" style="57" customWidth="1"/>
    <col min="4620" max="4620" width="2.42578125" style="57" customWidth="1"/>
    <col min="4621" max="4864" width="10.7109375" style="57"/>
    <col min="4865" max="4865" width="11.7109375" style="57" customWidth="1"/>
    <col min="4866" max="4866" width="12" style="57" customWidth="1"/>
    <col min="4867" max="4867" width="4.5703125" style="57" customWidth="1"/>
    <col min="4868" max="4868" width="10.7109375" style="57"/>
    <col min="4869" max="4869" width="12.42578125" style="57" customWidth="1"/>
    <col min="4870" max="4870" width="3.7109375" style="57" customWidth="1"/>
    <col min="4871" max="4871" width="10.7109375" style="57"/>
    <col min="4872" max="4872" width="12" style="57" customWidth="1"/>
    <col min="4873" max="4873" width="3.42578125" style="57" customWidth="1"/>
    <col min="4874" max="4874" width="10.7109375" style="57"/>
    <col min="4875" max="4875" width="12.42578125" style="57" customWidth="1"/>
    <col min="4876" max="4876" width="2.42578125" style="57" customWidth="1"/>
    <col min="4877" max="5120" width="10.7109375" style="57"/>
    <col min="5121" max="5121" width="11.7109375" style="57" customWidth="1"/>
    <col min="5122" max="5122" width="12" style="57" customWidth="1"/>
    <col min="5123" max="5123" width="4.5703125" style="57" customWidth="1"/>
    <col min="5124" max="5124" width="10.7109375" style="57"/>
    <col min="5125" max="5125" width="12.42578125" style="57" customWidth="1"/>
    <col min="5126" max="5126" width="3.7109375" style="57" customWidth="1"/>
    <col min="5127" max="5127" width="10.7109375" style="57"/>
    <col min="5128" max="5128" width="12" style="57" customWidth="1"/>
    <col min="5129" max="5129" width="3.42578125" style="57" customWidth="1"/>
    <col min="5130" max="5130" width="10.7109375" style="57"/>
    <col min="5131" max="5131" width="12.42578125" style="57" customWidth="1"/>
    <col min="5132" max="5132" width="2.42578125" style="57" customWidth="1"/>
    <col min="5133" max="5376" width="10.7109375" style="57"/>
    <col min="5377" max="5377" width="11.7109375" style="57" customWidth="1"/>
    <col min="5378" max="5378" width="12" style="57" customWidth="1"/>
    <col min="5379" max="5379" width="4.5703125" style="57" customWidth="1"/>
    <col min="5380" max="5380" width="10.7109375" style="57"/>
    <col min="5381" max="5381" width="12.42578125" style="57" customWidth="1"/>
    <col min="5382" max="5382" width="3.7109375" style="57" customWidth="1"/>
    <col min="5383" max="5383" width="10.7109375" style="57"/>
    <col min="5384" max="5384" width="12" style="57" customWidth="1"/>
    <col min="5385" max="5385" width="3.42578125" style="57" customWidth="1"/>
    <col min="5386" max="5386" width="10.7109375" style="57"/>
    <col min="5387" max="5387" width="12.42578125" style="57" customWidth="1"/>
    <col min="5388" max="5388" width="2.42578125" style="57" customWidth="1"/>
    <col min="5389" max="5632" width="10.7109375" style="57"/>
    <col min="5633" max="5633" width="11.7109375" style="57" customWidth="1"/>
    <col min="5634" max="5634" width="12" style="57" customWidth="1"/>
    <col min="5635" max="5635" width="4.5703125" style="57" customWidth="1"/>
    <col min="5636" max="5636" width="10.7109375" style="57"/>
    <col min="5637" max="5637" width="12.42578125" style="57" customWidth="1"/>
    <col min="5638" max="5638" width="3.7109375" style="57" customWidth="1"/>
    <col min="5639" max="5639" width="10.7109375" style="57"/>
    <col min="5640" max="5640" width="12" style="57" customWidth="1"/>
    <col min="5641" max="5641" width="3.42578125" style="57" customWidth="1"/>
    <col min="5642" max="5642" width="10.7109375" style="57"/>
    <col min="5643" max="5643" width="12.42578125" style="57" customWidth="1"/>
    <col min="5644" max="5644" width="2.42578125" style="57" customWidth="1"/>
    <col min="5645" max="5888" width="10.7109375" style="57"/>
    <col min="5889" max="5889" width="11.7109375" style="57" customWidth="1"/>
    <col min="5890" max="5890" width="12" style="57" customWidth="1"/>
    <col min="5891" max="5891" width="4.5703125" style="57" customWidth="1"/>
    <col min="5892" max="5892" width="10.7109375" style="57"/>
    <col min="5893" max="5893" width="12.42578125" style="57" customWidth="1"/>
    <col min="5894" max="5894" width="3.7109375" style="57" customWidth="1"/>
    <col min="5895" max="5895" width="10.7109375" style="57"/>
    <col min="5896" max="5896" width="12" style="57" customWidth="1"/>
    <col min="5897" max="5897" width="3.42578125" style="57" customWidth="1"/>
    <col min="5898" max="5898" width="10.7109375" style="57"/>
    <col min="5899" max="5899" width="12.42578125" style="57" customWidth="1"/>
    <col min="5900" max="5900" width="2.42578125" style="57" customWidth="1"/>
    <col min="5901" max="6144" width="10.7109375" style="57"/>
    <col min="6145" max="6145" width="11.7109375" style="57" customWidth="1"/>
    <col min="6146" max="6146" width="12" style="57" customWidth="1"/>
    <col min="6147" max="6147" width="4.5703125" style="57" customWidth="1"/>
    <col min="6148" max="6148" width="10.7109375" style="57"/>
    <col min="6149" max="6149" width="12.42578125" style="57" customWidth="1"/>
    <col min="6150" max="6150" width="3.7109375" style="57" customWidth="1"/>
    <col min="6151" max="6151" width="10.7109375" style="57"/>
    <col min="6152" max="6152" width="12" style="57" customWidth="1"/>
    <col min="6153" max="6153" width="3.42578125" style="57" customWidth="1"/>
    <col min="6154" max="6154" width="10.7109375" style="57"/>
    <col min="6155" max="6155" width="12.42578125" style="57" customWidth="1"/>
    <col min="6156" max="6156" width="2.42578125" style="57" customWidth="1"/>
    <col min="6157" max="6400" width="10.7109375" style="57"/>
    <col min="6401" max="6401" width="11.7109375" style="57" customWidth="1"/>
    <col min="6402" max="6402" width="12" style="57" customWidth="1"/>
    <col min="6403" max="6403" width="4.5703125" style="57" customWidth="1"/>
    <col min="6404" max="6404" width="10.7109375" style="57"/>
    <col min="6405" max="6405" width="12.42578125" style="57" customWidth="1"/>
    <col min="6406" max="6406" width="3.7109375" style="57" customWidth="1"/>
    <col min="6407" max="6407" width="10.7109375" style="57"/>
    <col min="6408" max="6408" width="12" style="57" customWidth="1"/>
    <col min="6409" max="6409" width="3.42578125" style="57" customWidth="1"/>
    <col min="6410" max="6410" width="10.7109375" style="57"/>
    <col min="6411" max="6411" width="12.42578125" style="57" customWidth="1"/>
    <col min="6412" max="6412" width="2.42578125" style="57" customWidth="1"/>
    <col min="6413" max="6656" width="10.7109375" style="57"/>
    <col min="6657" max="6657" width="11.7109375" style="57" customWidth="1"/>
    <col min="6658" max="6658" width="12" style="57" customWidth="1"/>
    <col min="6659" max="6659" width="4.5703125" style="57" customWidth="1"/>
    <col min="6660" max="6660" width="10.7109375" style="57"/>
    <col min="6661" max="6661" width="12.42578125" style="57" customWidth="1"/>
    <col min="6662" max="6662" width="3.7109375" style="57" customWidth="1"/>
    <col min="6663" max="6663" width="10.7109375" style="57"/>
    <col min="6664" max="6664" width="12" style="57" customWidth="1"/>
    <col min="6665" max="6665" width="3.42578125" style="57" customWidth="1"/>
    <col min="6666" max="6666" width="10.7109375" style="57"/>
    <col min="6667" max="6667" width="12.42578125" style="57" customWidth="1"/>
    <col min="6668" max="6668" width="2.42578125" style="57" customWidth="1"/>
    <col min="6669" max="6912" width="10.7109375" style="57"/>
    <col min="6913" max="6913" width="11.7109375" style="57" customWidth="1"/>
    <col min="6914" max="6914" width="12" style="57" customWidth="1"/>
    <col min="6915" max="6915" width="4.5703125" style="57" customWidth="1"/>
    <col min="6916" max="6916" width="10.7109375" style="57"/>
    <col min="6917" max="6917" width="12.42578125" style="57" customWidth="1"/>
    <col min="6918" max="6918" width="3.7109375" style="57" customWidth="1"/>
    <col min="6919" max="6919" width="10.7109375" style="57"/>
    <col min="6920" max="6920" width="12" style="57" customWidth="1"/>
    <col min="6921" max="6921" width="3.42578125" style="57" customWidth="1"/>
    <col min="6922" max="6922" width="10.7109375" style="57"/>
    <col min="6923" max="6923" width="12.42578125" style="57" customWidth="1"/>
    <col min="6924" max="6924" width="2.42578125" style="57" customWidth="1"/>
    <col min="6925" max="7168" width="10.7109375" style="57"/>
    <col min="7169" max="7169" width="11.7109375" style="57" customWidth="1"/>
    <col min="7170" max="7170" width="12" style="57" customWidth="1"/>
    <col min="7171" max="7171" width="4.5703125" style="57" customWidth="1"/>
    <col min="7172" max="7172" width="10.7109375" style="57"/>
    <col min="7173" max="7173" width="12.42578125" style="57" customWidth="1"/>
    <col min="7174" max="7174" width="3.7109375" style="57" customWidth="1"/>
    <col min="7175" max="7175" width="10.7109375" style="57"/>
    <col min="7176" max="7176" width="12" style="57" customWidth="1"/>
    <col min="7177" max="7177" width="3.42578125" style="57" customWidth="1"/>
    <col min="7178" max="7178" width="10.7109375" style="57"/>
    <col min="7179" max="7179" width="12.42578125" style="57" customWidth="1"/>
    <col min="7180" max="7180" width="2.42578125" style="57" customWidth="1"/>
    <col min="7181" max="7424" width="10.7109375" style="57"/>
    <col min="7425" max="7425" width="11.7109375" style="57" customWidth="1"/>
    <col min="7426" max="7426" width="12" style="57" customWidth="1"/>
    <col min="7427" max="7427" width="4.5703125" style="57" customWidth="1"/>
    <col min="7428" max="7428" width="10.7109375" style="57"/>
    <col min="7429" max="7429" width="12.42578125" style="57" customWidth="1"/>
    <col min="7430" max="7430" width="3.7109375" style="57" customWidth="1"/>
    <col min="7431" max="7431" width="10.7109375" style="57"/>
    <col min="7432" max="7432" width="12" style="57" customWidth="1"/>
    <col min="7433" max="7433" width="3.42578125" style="57" customWidth="1"/>
    <col min="7434" max="7434" width="10.7109375" style="57"/>
    <col min="7435" max="7435" width="12.42578125" style="57" customWidth="1"/>
    <col min="7436" max="7436" width="2.42578125" style="57" customWidth="1"/>
    <col min="7437" max="7680" width="10.7109375" style="57"/>
    <col min="7681" max="7681" width="11.7109375" style="57" customWidth="1"/>
    <col min="7682" max="7682" width="12" style="57" customWidth="1"/>
    <col min="7683" max="7683" width="4.5703125" style="57" customWidth="1"/>
    <col min="7684" max="7684" width="10.7109375" style="57"/>
    <col min="7685" max="7685" width="12.42578125" style="57" customWidth="1"/>
    <col min="7686" max="7686" width="3.7109375" style="57" customWidth="1"/>
    <col min="7687" max="7687" width="10.7109375" style="57"/>
    <col min="7688" max="7688" width="12" style="57" customWidth="1"/>
    <col min="7689" max="7689" width="3.42578125" style="57" customWidth="1"/>
    <col min="7690" max="7690" width="10.7109375" style="57"/>
    <col min="7691" max="7691" width="12.42578125" style="57" customWidth="1"/>
    <col min="7692" max="7692" width="2.42578125" style="57" customWidth="1"/>
    <col min="7693" max="7936" width="10.7109375" style="57"/>
    <col min="7937" max="7937" width="11.7109375" style="57" customWidth="1"/>
    <col min="7938" max="7938" width="12" style="57" customWidth="1"/>
    <col min="7939" max="7939" width="4.5703125" style="57" customWidth="1"/>
    <col min="7940" max="7940" width="10.7109375" style="57"/>
    <col min="7941" max="7941" width="12.42578125" style="57" customWidth="1"/>
    <col min="7942" max="7942" width="3.7109375" style="57" customWidth="1"/>
    <col min="7943" max="7943" width="10.7109375" style="57"/>
    <col min="7944" max="7944" width="12" style="57" customWidth="1"/>
    <col min="7945" max="7945" width="3.42578125" style="57" customWidth="1"/>
    <col min="7946" max="7946" width="10.7109375" style="57"/>
    <col min="7947" max="7947" width="12.42578125" style="57" customWidth="1"/>
    <col min="7948" max="7948" width="2.42578125" style="57" customWidth="1"/>
    <col min="7949" max="8192" width="10.7109375" style="57"/>
    <col min="8193" max="8193" width="11.7109375" style="57" customWidth="1"/>
    <col min="8194" max="8194" width="12" style="57" customWidth="1"/>
    <col min="8195" max="8195" width="4.5703125" style="57" customWidth="1"/>
    <col min="8196" max="8196" width="10.7109375" style="57"/>
    <col min="8197" max="8197" width="12.42578125" style="57" customWidth="1"/>
    <col min="8198" max="8198" width="3.7109375" style="57" customWidth="1"/>
    <col min="8199" max="8199" width="10.7109375" style="57"/>
    <col min="8200" max="8200" width="12" style="57" customWidth="1"/>
    <col min="8201" max="8201" width="3.42578125" style="57" customWidth="1"/>
    <col min="8202" max="8202" width="10.7109375" style="57"/>
    <col min="8203" max="8203" width="12.42578125" style="57" customWidth="1"/>
    <col min="8204" max="8204" width="2.42578125" style="57" customWidth="1"/>
    <col min="8205" max="8448" width="10.7109375" style="57"/>
    <col min="8449" max="8449" width="11.7109375" style="57" customWidth="1"/>
    <col min="8450" max="8450" width="12" style="57" customWidth="1"/>
    <col min="8451" max="8451" width="4.5703125" style="57" customWidth="1"/>
    <col min="8452" max="8452" width="10.7109375" style="57"/>
    <col min="8453" max="8453" width="12.42578125" style="57" customWidth="1"/>
    <col min="8454" max="8454" width="3.7109375" style="57" customWidth="1"/>
    <col min="8455" max="8455" width="10.7109375" style="57"/>
    <col min="8456" max="8456" width="12" style="57" customWidth="1"/>
    <col min="8457" max="8457" width="3.42578125" style="57" customWidth="1"/>
    <col min="8458" max="8458" width="10.7109375" style="57"/>
    <col min="8459" max="8459" width="12.42578125" style="57" customWidth="1"/>
    <col min="8460" max="8460" width="2.42578125" style="57" customWidth="1"/>
    <col min="8461" max="8704" width="10.7109375" style="57"/>
    <col min="8705" max="8705" width="11.7109375" style="57" customWidth="1"/>
    <col min="8706" max="8706" width="12" style="57" customWidth="1"/>
    <col min="8707" max="8707" width="4.5703125" style="57" customWidth="1"/>
    <col min="8708" max="8708" width="10.7109375" style="57"/>
    <col min="8709" max="8709" width="12.42578125" style="57" customWidth="1"/>
    <col min="8710" max="8710" width="3.7109375" style="57" customWidth="1"/>
    <col min="8711" max="8711" width="10.7109375" style="57"/>
    <col min="8712" max="8712" width="12" style="57" customWidth="1"/>
    <col min="8713" max="8713" width="3.42578125" style="57" customWidth="1"/>
    <col min="8714" max="8714" width="10.7109375" style="57"/>
    <col min="8715" max="8715" width="12.42578125" style="57" customWidth="1"/>
    <col min="8716" max="8716" width="2.42578125" style="57" customWidth="1"/>
    <col min="8717" max="8960" width="10.7109375" style="57"/>
    <col min="8961" max="8961" width="11.7109375" style="57" customWidth="1"/>
    <col min="8962" max="8962" width="12" style="57" customWidth="1"/>
    <col min="8963" max="8963" width="4.5703125" style="57" customWidth="1"/>
    <col min="8964" max="8964" width="10.7109375" style="57"/>
    <col min="8965" max="8965" width="12.42578125" style="57" customWidth="1"/>
    <col min="8966" max="8966" width="3.7109375" style="57" customWidth="1"/>
    <col min="8967" max="8967" width="10.7109375" style="57"/>
    <col min="8968" max="8968" width="12" style="57" customWidth="1"/>
    <col min="8969" max="8969" width="3.42578125" style="57" customWidth="1"/>
    <col min="8970" max="8970" width="10.7109375" style="57"/>
    <col min="8971" max="8971" width="12.42578125" style="57" customWidth="1"/>
    <col min="8972" max="8972" width="2.42578125" style="57" customWidth="1"/>
    <col min="8973" max="9216" width="10.7109375" style="57"/>
    <col min="9217" max="9217" width="11.7109375" style="57" customWidth="1"/>
    <col min="9218" max="9218" width="12" style="57" customWidth="1"/>
    <col min="9219" max="9219" width="4.5703125" style="57" customWidth="1"/>
    <col min="9220" max="9220" width="10.7109375" style="57"/>
    <col min="9221" max="9221" width="12.42578125" style="57" customWidth="1"/>
    <col min="9222" max="9222" width="3.7109375" style="57" customWidth="1"/>
    <col min="9223" max="9223" width="10.7109375" style="57"/>
    <col min="9224" max="9224" width="12" style="57" customWidth="1"/>
    <col min="9225" max="9225" width="3.42578125" style="57" customWidth="1"/>
    <col min="9226" max="9226" width="10.7109375" style="57"/>
    <col min="9227" max="9227" width="12.42578125" style="57" customWidth="1"/>
    <col min="9228" max="9228" width="2.42578125" style="57" customWidth="1"/>
    <col min="9229" max="9472" width="10.7109375" style="57"/>
    <col min="9473" max="9473" width="11.7109375" style="57" customWidth="1"/>
    <col min="9474" max="9474" width="12" style="57" customWidth="1"/>
    <col min="9475" max="9475" width="4.5703125" style="57" customWidth="1"/>
    <col min="9476" max="9476" width="10.7109375" style="57"/>
    <col min="9477" max="9477" width="12.42578125" style="57" customWidth="1"/>
    <col min="9478" max="9478" width="3.7109375" style="57" customWidth="1"/>
    <col min="9479" max="9479" width="10.7109375" style="57"/>
    <col min="9480" max="9480" width="12" style="57" customWidth="1"/>
    <col min="9481" max="9481" width="3.42578125" style="57" customWidth="1"/>
    <col min="9482" max="9482" width="10.7109375" style="57"/>
    <col min="9483" max="9483" width="12.42578125" style="57" customWidth="1"/>
    <col min="9484" max="9484" width="2.42578125" style="57" customWidth="1"/>
    <col min="9485" max="9728" width="10.7109375" style="57"/>
    <col min="9729" max="9729" width="11.7109375" style="57" customWidth="1"/>
    <col min="9730" max="9730" width="12" style="57" customWidth="1"/>
    <col min="9731" max="9731" width="4.5703125" style="57" customWidth="1"/>
    <col min="9732" max="9732" width="10.7109375" style="57"/>
    <col min="9733" max="9733" width="12.42578125" style="57" customWidth="1"/>
    <col min="9734" max="9734" width="3.7109375" style="57" customWidth="1"/>
    <col min="9735" max="9735" width="10.7109375" style="57"/>
    <col min="9736" max="9736" width="12" style="57" customWidth="1"/>
    <col min="9737" max="9737" width="3.42578125" style="57" customWidth="1"/>
    <col min="9738" max="9738" width="10.7109375" style="57"/>
    <col min="9739" max="9739" width="12.42578125" style="57" customWidth="1"/>
    <col min="9740" max="9740" width="2.42578125" style="57" customWidth="1"/>
    <col min="9741" max="9984" width="10.7109375" style="57"/>
    <col min="9985" max="9985" width="11.7109375" style="57" customWidth="1"/>
    <col min="9986" max="9986" width="12" style="57" customWidth="1"/>
    <col min="9987" max="9987" width="4.5703125" style="57" customWidth="1"/>
    <col min="9988" max="9988" width="10.7109375" style="57"/>
    <col min="9989" max="9989" width="12.42578125" style="57" customWidth="1"/>
    <col min="9990" max="9990" width="3.7109375" style="57" customWidth="1"/>
    <col min="9991" max="9991" width="10.7109375" style="57"/>
    <col min="9992" max="9992" width="12" style="57" customWidth="1"/>
    <col min="9993" max="9993" width="3.42578125" style="57" customWidth="1"/>
    <col min="9994" max="9994" width="10.7109375" style="57"/>
    <col min="9995" max="9995" width="12.42578125" style="57" customWidth="1"/>
    <col min="9996" max="9996" width="2.42578125" style="57" customWidth="1"/>
    <col min="9997" max="10240" width="10.7109375" style="57"/>
    <col min="10241" max="10241" width="11.7109375" style="57" customWidth="1"/>
    <col min="10242" max="10242" width="12" style="57" customWidth="1"/>
    <col min="10243" max="10243" width="4.5703125" style="57" customWidth="1"/>
    <col min="10244" max="10244" width="10.7109375" style="57"/>
    <col min="10245" max="10245" width="12.42578125" style="57" customWidth="1"/>
    <col min="10246" max="10246" width="3.7109375" style="57" customWidth="1"/>
    <col min="10247" max="10247" width="10.7109375" style="57"/>
    <col min="10248" max="10248" width="12" style="57" customWidth="1"/>
    <col min="10249" max="10249" width="3.42578125" style="57" customWidth="1"/>
    <col min="10250" max="10250" width="10.7109375" style="57"/>
    <col min="10251" max="10251" width="12.42578125" style="57" customWidth="1"/>
    <col min="10252" max="10252" width="2.42578125" style="57" customWidth="1"/>
    <col min="10253" max="10496" width="10.7109375" style="57"/>
    <col min="10497" max="10497" width="11.7109375" style="57" customWidth="1"/>
    <col min="10498" max="10498" width="12" style="57" customWidth="1"/>
    <col min="10499" max="10499" width="4.5703125" style="57" customWidth="1"/>
    <col min="10500" max="10500" width="10.7109375" style="57"/>
    <col min="10501" max="10501" width="12.42578125" style="57" customWidth="1"/>
    <col min="10502" max="10502" width="3.7109375" style="57" customWidth="1"/>
    <col min="10503" max="10503" width="10.7109375" style="57"/>
    <col min="10504" max="10504" width="12" style="57" customWidth="1"/>
    <col min="10505" max="10505" width="3.42578125" style="57" customWidth="1"/>
    <col min="10506" max="10506" width="10.7109375" style="57"/>
    <col min="10507" max="10507" width="12.42578125" style="57" customWidth="1"/>
    <col min="10508" max="10508" width="2.42578125" style="57" customWidth="1"/>
    <col min="10509" max="10752" width="10.7109375" style="57"/>
    <col min="10753" max="10753" width="11.7109375" style="57" customWidth="1"/>
    <col min="10754" max="10754" width="12" style="57" customWidth="1"/>
    <col min="10755" max="10755" width="4.5703125" style="57" customWidth="1"/>
    <col min="10756" max="10756" width="10.7109375" style="57"/>
    <col min="10757" max="10757" width="12.42578125" style="57" customWidth="1"/>
    <col min="10758" max="10758" width="3.7109375" style="57" customWidth="1"/>
    <col min="10759" max="10759" width="10.7109375" style="57"/>
    <col min="10760" max="10760" width="12" style="57" customWidth="1"/>
    <col min="10761" max="10761" width="3.42578125" style="57" customWidth="1"/>
    <col min="10762" max="10762" width="10.7109375" style="57"/>
    <col min="10763" max="10763" width="12.42578125" style="57" customWidth="1"/>
    <col min="10764" max="10764" width="2.42578125" style="57" customWidth="1"/>
    <col min="10765" max="11008" width="10.7109375" style="57"/>
    <col min="11009" max="11009" width="11.7109375" style="57" customWidth="1"/>
    <col min="11010" max="11010" width="12" style="57" customWidth="1"/>
    <col min="11011" max="11011" width="4.5703125" style="57" customWidth="1"/>
    <col min="11012" max="11012" width="10.7109375" style="57"/>
    <col min="11013" max="11013" width="12.42578125" style="57" customWidth="1"/>
    <col min="11014" max="11014" width="3.7109375" style="57" customWidth="1"/>
    <col min="11015" max="11015" width="10.7109375" style="57"/>
    <col min="11016" max="11016" width="12" style="57" customWidth="1"/>
    <col min="11017" max="11017" width="3.42578125" style="57" customWidth="1"/>
    <col min="11018" max="11018" width="10.7109375" style="57"/>
    <col min="11019" max="11019" width="12.42578125" style="57" customWidth="1"/>
    <col min="11020" max="11020" width="2.42578125" style="57" customWidth="1"/>
    <col min="11021" max="11264" width="10.7109375" style="57"/>
    <col min="11265" max="11265" width="11.7109375" style="57" customWidth="1"/>
    <col min="11266" max="11266" width="12" style="57" customWidth="1"/>
    <col min="11267" max="11267" width="4.5703125" style="57" customWidth="1"/>
    <col min="11268" max="11268" width="10.7109375" style="57"/>
    <col min="11269" max="11269" width="12.42578125" style="57" customWidth="1"/>
    <col min="11270" max="11270" width="3.7109375" style="57" customWidth="1"/>
    <col min="11271" max="11271" width="10.7109375" style="57"/>
    <col min="11272" max="11272" width="12" style="57" customWidth="1"/>
    <col min="11273" max="11273" width="3.42578125" style="57" customWidth="1"/>
    <col min="11274" max="11274" width="10.7109375" style="57"/>
    <col min="11275" max="11275" width="12.42578125" style="57" customWidth="1"/>
    <col min="11276" max="11276" width="2.42578125" style="57" customWidth="1"/>
    <col min="11277" max="11520" width="10.7109375" style="57"/>
    <col min="11521" max="11521" width="11.7109375" style="57" customWidth="1"/>
    <col min="11522" max="11522" width="12" style="57" customWidth="1"/>
    <col min="11523" max="11523" width="4.5703125" style="57" customWidth="1"/>
    <col min="11524" max="11524" width="10.7109375" style="57"/>
    <col min="11525" max="11525" width="12.42578125" style="57" customWidth="1"/>
    <col min="11526" max="11526" width="3.7109375" style="57" customWidth="1"/>
    <col min="11527" max="11527" width="10.7109375" style="57"/>
    <col min="11528" max="11528" width="12" style="57" customWidth="1"/>
    <col min="11529" max="11529" width="3.42578125" style="57" customWidth="1"/>
    <col min="11530" max="11530" width="10.7109375" style="57"/>
    <col min="11531" max="11531" width="12.42578125" style="57" customWidth="1"/>
    <col min="11532" max="11532" width="2.42578125" style="57" customWidth="1"/>
    <col min="11533" max="11776" width="10.7109375" style="57"/>
    <col min="11777" max="11777" width="11.7109375" style="57" customWidth="1"/>
    <col min="11778" max="11778" width="12" style="57" customWidth="1"/>
    <col min="11779" max="11779" width="4.5703125" style="57" customWidth="1"/>
    <col min="11780" max="11780" width="10.7109375" style="57"/>
    <col min="11781" max="11781" width="12.42578125" style="57" customWidth="1"/>
    <col min="11782" max="11782" width="3.7109375" style="57" customWidth="1"/>
    <col min="11783" max="11783" width="10.7109375" style="57"/>
    <col min="11784" max="11784" width="12" style="57" customWidth="1"/>
    <col min="11785" max="11785" width="3.42578125" style="57" customWidth="1"/>
    <col min="11786" max="11786" width="10.7109375" style="57"/>
    <col min="11787" max="11787" width="12.42578125" style="57" customWidth="1"/>
    <col min="11788" max="11788" width="2.42578125" style="57" customWidth="1"/>
    <col min="11789" max="12032" width="10.7109375" style="57"/>
    <col min="12033" max="12033" width="11.7109375" style="57" customWidth="1"/>
    <col min="12034" max="12034" width="12" style="57" customWidth="1"/>
    <col min="12035" max="12035" width="4.5703125" style="57" customWidth="1"/>
    <col min="12036" max="12036" width="10.7109375" style="57"/>
    <col min="12037" max="12037" width="12.42578125" style="57" customWidth="1"/>
    <col min="12038" max="12038" width="3.7109375" style="57" customWidth="1"/>
    <col min="12039" max="12039" width="10.7109375" style="57"/>
    <col min="12040" max="12040" width="12" style="57" customWidth="1"/>
    <col min="12041" max="12041" width="3.42578125" style="57" customWidth="1"/>
    <col min="12042" max="12042" width="10.7109375" style="57"/>
    <col min="12043" max="12043" width="12.42578125" style="57" customWidth="1"/>
    <col min="12044" max="12044" width="2.42578125" style="57" customWidth="1"/>
    <col min="12045" max="12288" width="10.7109375" style="57"/>
    <col min="12289" max="12289" width="11.7109375" style="57" customWidth="1"/>
    <col min="12290" max="12290" width="12" style="57" customWidth="1"/>
    <col min="12291" max="12291" width="4.5703125" style="57" customWidth="1"/>
    <col min="12292" max="12292" width="10.7109375" style="57"/>
    <col min="12293" max="12293" width="12.42578125" style="57" customWidth="1"/>
    <col min="12294" max="12294" width="3.7109375" style="57" customWidth="1"/>
    <col min="12295" max="12295" width="10.7109375" style="57"/>
    <col min="12296" max="12296" width="12" style="57" customWidth="1"/>
    <col min="12297" max="12297" width="3.42578125" style="57" customWidth="1"/>
    <col min="12298" max="12298" width="10.7109375" style="57"/>
    <col min="12299" max="12299" width="12.42578125" style="57" customWidth="1"/>
    <col min="12300" max="12300" width="2.42578125" style="57" customWidth="1"/>
    <col min="12301" max="12544" width="10.7109375" style="57"/>
    <col min="12545" max="12545" width="11.7109375" style="57" customWidth="1"/>
    <col min="12546" max="12546" width="12" style="57" customWidth="1"/>
    <col min="12547" max="12547" width="4.5703125" style="57" customWidth="1"/>
    <col min="12548" max="12548" width="10.7109375" style="57"/>
    <col min="12549" max="12549" width="12.42578125" style="57" customWidth="1"/>
    <col min="12550" max="12550" width="3.7109375" style="57" customWidth="1"/>
    <col min="12551" max="12551" width="10.7109375" style="57"/>
    <col min="12552" max="12552" width="12" style="57" customWidth="1"/>
    <col min="12553" max="12553" width="3.42578125" style="57" customWidth="1"/>
    <col min="12554" max="12554" width="10.7109375" style="57"/>
    <col min="12555" max="12555" width="12.42578125" style="57" customWidth="1"/>
    <col min="12556" max="12556" width="2.42578125" style="57" customWidth="1"/>
    <col min="12557" max="12800" width="10.7109375" style="57"/>
    <col min="12801" max="12801" width="11.7109375" style="57" customWidth="1"/>
    <col min="12802" max="12802" width="12" style="57" customWidth="1"/>
    <col min="12803" max="12803" width="4.5703125" style="57" customWidth="1"/>
    <col min="12804" max="12804" width="10.7109375" style="57"/>
    <col min="12805" max="12805" width="12.42578125" style="57" customWidth="1"/>
    <col min="12806" max="12806" width="3.7109375" style="57" customWidth="1"/>
    <col min="12807" max="12807" width="10.7109375" style="57"/>
    <col min="12808" max="12808" width="12" style="57" customWidth="1"/>
    <col min="12809" max="12809" width="3.42578125" style="57" customWidth="1"/>
    <col min="12810" max="12810" width="10.7109375" style="57"/>
    <col min="12811" max="12811" width="12.42578125" style="57" customWidth="1"/>
    <col min="12812" max="12812" width="2.42578125" style="57" customWidth="1"/>
    <col min="12813" max="13056" width="10.7109375" style="57"/>
    <col min="13057" max="13057" width="11.7109375" style="57" customWidth="1"/>
    <col min="13058" max="13058" width="12" style="57" customWidth="1"/>
    <col min="13059" max="13059" width="4.5703125" style="57" customWidth="1"/>
    <col min="13060" max="13060" width="10.7109375" style="57"/>
    <col min="13061" max="13061" width="12.42578125" style="57" customWidth="1"/>
    <col min="13062" max="13062" width="3.7109375" style="57" customWidth="1"/>
    <col min="13063" max="13063" width="10.7109375" style="57"/>
    <col min="13064" max="13064" width="12" style="57" customWidth="1"/>
    <col min="13065" max="13065" width="3.42578125" style="57" customWidth="1"/>
    <col min="13066" max="13066" width="10.7109375" style="57"/>
    <col min="13067" max="13067" width="12.42578125" style="57" customWidth="1"/>
    <col min="13068" max="13068" width="2.42578125" style="57" customWidth="1"/>
    <col min="13069" max="13312" width="10.7109375" style="57"/>
    <col min="13313" max="13313" width="11.7109375" style="57" customWidth="1"/>
    <col min="13314" max="13314" width="12" style="57" customWidth="1"/>
    <col min="13315" max="13315" width="4.5703125" style="57" customWidth="1"/>
    <col min="13316" max="13316" width="10.7109375" style="57"/>
    <col min="13317" max="13317" width="12.42578125" style="57" customWidth="1"/>
    <col min="13318" max="13318" width="3.7109375" style="57" customWidth="1"/>
    <col min="13319" max="13319" width="10.7109375" style="57"/>
    <col min="13320" max="13320" width="12" style="57" customWidth="1"/>
    <col min="13321" max="13321" width="3.42578125" style="57" customWidth="1"/>
    <col min="13322" max="13322" width="10.7109375" style="57"/>
    <col min="13323" max="13323" width="12.42578125" style="57" customWidth="1"/>
    <col min="13324" max="13324" width="2.42578125" style="57" customWidth="1"/>
    <col min="13325" max="13568" width="10.7109375" style="57"/>
    <col min="13569" max="13569" width="11.7109375" style="57" customWidth="1"/>
    <col min="13570" max="13570" width="12" style="57" customWidth="1"/>
    <col min="13571" max="13571" width="4.5703125" style="57" customWidth="1"/>
    <col min="13572" max="13572" width="10.7109375" style="57"/>
    <col min="13573" max="13573" width="12.42578125" style="57" customWidth="1"/>
    <col min="13574" max="13574" width="3.7109375" style="57" customWidth="1"/>
    <col min="13575" max="13575" width="10.7109375" style="57"/>
    <col min="13576" max="13576" width="12" style="57" customWidth="1"/>
    <col min="13577" max="13577" width="3.42578125" style="57" customWidth="1"/>
    <col min="13578" max="13578" width="10.7109375" style="57"/>
    <col min="13579" max="13579" width="12.42578125" style="57" customWidth="1"/>
    <col min="13580" max="13580" width="2.42578125" style="57" customWidth="1"/>
    <col min="13581" max="13824" width="10.7109375" style="57"/>
    <col min="13825" max="13825" width="11.7109375" style="57" customWidth="1"/>
    <col min="13826" max="13826" width="12" style="57" customWidth="1"/>
    <col min="13827" max="13827" width="4.5703125" style="57" customWidth="1"/>
    <col min="13828" max="13828" width="10.7109375" style="57"/>
    <col min="13829" max="13829" width="12.42578125" style="57" customWidth="1"/>
    <col min="13830" max="13830" width="3.7109375" style="57" customWidth="1"/>
    <col min="13831" max="13831" width="10.7109375" style="57"/>
    <col min="13832" max="13832" width="12" style="57" customWidth="1"/>
    <col min="13833" max="13833" width="3.42578125" style="57" customWidth="1"/>
    <col min="13834" max="13834" width="10.7109375" style="57"/>
    <col min="13835" max="13835" width="12.42578125" style="57" customWidth="1"/>
    <col min="13836" max="13836" width="2.42578125" style="57" customWidth="1"/>
    <col min="13837" max="14080" width="10.7109375" style="57"/>
    <col min="14081" max="14081" width="11.7109375" style="57" customWidth="1"/>
    <col min="14082" max="14082" width="12" style="57" customWidth="1"/>
    <col min="14083" max="14083" width="4.5703125" style="57" customWidth="1"/>
    <col min="14084" max="14084" width="10.7109375" style="57"/>
    <col min="14085" max="14085" width="12.42578125" style="57" customWidth="1"/>
    <col min="14086" max="14086" width="3.7109375" style="57" customWidth="1"/>
    <col min="14087" max="14087" width="10.7109375" style="57"/>
    <col min="14088" max="14088" width="12" style="57" customWidth="1"/>
    <col min="14089" max="14089" width="3.42578125" style="57" customWidth="1"/>
    <col min="14090" max="14090" width="10.7109375" style="57"/>
    <col min="14091" max="14091" width="12.42578125" style="57" customWidth="1"/>
    <col min="14092" max="14092" width="2.42578125" style="57" customWidth="1"/>
    <col min="14093" max="14336" width="10.7109375" style="57"/>
    <col min="14337" max="14337" width="11.7109375" style="57" customWidth="1"/>
    <col min="14338" max="14338" width="12" style="57" customWidth="1"/>
    <col min="14339" max="14339" width="4.5703125" style="57" customWidth="1"/>
    <col min="14340" max="14340" width="10.7109375" style="57"/>
    <col min="14341" max="14341" width="12.42578125" style="57" customWidth="1"/>
    <col min="14342" max="14342" width="3.7109375" style="57" customWidth="1"/>
    <col min="14343" max="14343" width="10.7109375" style="57"/>
    <col min="14344" max="14344" width="12" style="57" customWidth="1"/>
    <col min="14345" max="14345" width="3.42578125" style="57" customWidth="1"/>
    <col min="14346" max="14346" width="10.7109375" style="57"/>
    <col min="14347" max="14347" width="12.42578125" style="57" customWidth="1"/>
    <col min="14348" max="14348" width="2.42578125" style="57" customWidth="1"/>
    <col min="14349" max="14592" width="10.7109375" style="57"/>
    <col min="14593" max="14593" width="11.7109375" style="57" customWidth="1"/>
    <col min="14594" max="14594" width="12" style="57" customWidth="1"/>
    <col min="14595" max="14595" width="4.5703125" style="57" customWidth="1"/>
    <col min="14596" max="14596" width="10.7109375" style="57"/>
    <col min="14597" max="14597" width="12.42578125" style="57" customWidth="1"/>
    <col min="14598" max="14598" width="3.7109375" style="57" customWidth="1"/>
    <col min="14599" max="14599" width="10.7109375" style="57"/>
    <col min="14600" max="14600" width="12" style="57" customWidth="1"/>
    <col min="14601" max="14601" width="3.42578125" style="57" customWidth="1"/>
    <col min="14602" max="14602" width="10.7109375" style="57"/>
    <col min="14603" max="14603" width="12.42578125" style="57" customWidth="1"/>
    <col min="14604" max="14604" width="2.42578125" style="57" customWidth="1"/>
    <col min="14605" max="14848" width="10.7109375" style="57"/>
    <col min="14849" max="14849" width="11.7109375" style="57" customWidth="1"/>
    <col min="14850" max="14850" width="12" style="57" customWidth="1"/>
    <col min="14851" max="14851" width="4.5703125" style="57" customWidth="1"/>
    <col min="14852" max="14852" width="10.7109375" style="57"/>
    <col min="14853" max="14853" width="12.42578125" style="57" customWidth="1"/>
    <col min="14854" max="14854" width="3.7109375" style="57" customWidth="1"/>
    <col min="14855" max="14855" width="10.7109375" style="57"/>
    <col min="14856" max="14856" width="12" style="57" customWidth="1"/>
    <col min="14857" max="14857" width="3.42578125" style="57" customWidth="1"/>
    <col min="14858" max="14858" width="10.7109375" style="57"/>
    <col min="14859" max="14859" width="12.42578125" style="57" customWidth="1"/>
    <col min="14860" max="14860" width="2.42578125" style="57" customWidth="1"/>
    <col min="14861" max="15104" width="10.7109375" style="57"/>
    <col min="15105" max="15105" width="11.7109375" style="57" customWidth="1"/>
    <col min="15106" max="15106" width="12" style="57" customWidth="1"/>
    <col min="15107" max="15107" width="4.5703125" style="57" customWidth="1"/>
    <col min="15108" max="15108" width="10.7109375" style="57"/>
    <col min="15109" max="15109" width="12.42578125" style="57" customWidth="1"/>
    <col min="15110" max="15110" width="3.7109375" style="57" customWidth="1"/>
    <col min="15111" max="15111" width="10.7109375" style="57"/>
    <col min="15112" max="15112" width="12" style="57" customWidth="1"/>
    <col min="15113" max="15113" width="3.42578125" style="57" customWidth="1"/>
    <col min="15114" max="15114" width="10.7109375" style="57"/>
    <col min="15115" max="15115" width="12.42578125" style="57" customWidth="1"/>
    <col min="15116" max="15116" width="2.42578125" style="57" customWidth="1"/>
    <col min="15117" max="15360" width="10.7109375" style="57"/>
    <col min="15361" max="15361" width="11.7109375" style="57" customWidth="1"/>
    <col min="15362" max="15362" width="12" style="57" customWidth="1"/>
    <col min="15363" max="15363" width="4.5703125" style="57" customWidth="1"/>
    <col min="15364" max="15364" width="10.7109375" style="57"/>
    <col min="15365" max="15365" width="12.42578125" style="57" customWidth="1"/>
    <col min="15366" max="15366" width="3.7109375" style="57" customWidth="1"/>
    <col min="15367" max="15367" width="10.7109375" style="57"/>
    <col min="15368" max="15368" width="12" style="57" customWidth="1"/>
    <col min="15369" max="15369" width="3.42578125" style="57" customWidth="1"/>
    <col min="15370" max="15370" width="10.7109375" style="57"/>
    <col min="15371" max="15371" width="12.42578125" style="57" customWidth="1"/>
    <col min="15372" max="15372" width="2.42578125" style="57" customWidth="1"/>
    <col min="15373" max="15616" width="10.7109375" style="57"/>
    <col min="15617" max="15617" width="11.7109375" style="57" customWidth="1"/>
    <col min="15618" max="15618" width="12" style="57" customWidth="1"/>
    <col min="15619" max="15619" width="4.5703125" style="57" customWidth="1"/>
    <col min="15620" max="15620" width="10.7109375" style="57"/>
    <col min="15621" max="15621" width="12.42578125" style="57" customWidth="1"/>
    <col min="15622" max="15622" width="3.7109375" style="57" customWidth="1"/>
    <col min="15623" max="15623" width="10.7109375" style="57"/>
    <col min="15624" max="15624" width="12" style="57" customWidth="1"/>
    <col min="15625" max="15625" width="3.42578125" style="57" customWidth="1"/>
    <col min="15626" max="15626" width="10.7109375" style="57"/>
    <col min="15627" max="15627" width="12.42578125" style="57" customWidth="1"/>
    <col min="15628" max="15628" width="2.42578125" style="57" customWidth="1"/>
    <col min="15629" max="15872" width="10.7109375" style="57"/>
    <col min="15873" max="15873" width="11.7109375" style="57" customWidth="1"/>
    <col min="15874" max="15874" width="12" style="57" customWidth="1"/>
    <col min="15875" max="15875" width="4.5703125" style="57" customWidth="1"/>
    <col min="15876" max="15876" width="10.7109375" style="57"/>
    <col min="15877" max="15877" width="12.42578125" style="57" customWidth="1"/>
    <col min="15878" max="15878" width="3.7109375" style="57" customWidth="1"/>
    <col min="15879" max="15879" width="10.7109375" style="57"/>
    <col min="15880" max="15880" width="12" style="57" customWidth="1"/>
    <col min="15881" max="15881" width="3.42578125" style="57" customWidth="1"/>
    <col min="15882" max="15882" width="10.7109375" style="57"/>
    <col min="15883" max="15883" width="12.42578125" style="57" customWidth="1"/>
    <col min="15884" max="15884" width="2.42578125" style="57" customWidth="1"/>
    <col min="15885" max="16128" width="10.7109375" style="57"/>
    <col min="16129" max="16129" width="11.7109375" style="57" customWidth="1"/>
    <col min="16130" max="16130" width="12" style="57" customWidth="1"/>
    <col min="16131" max="16131" width="4.5703125" style="57" customWidth="1"/>
    <col min="16132" max="16132" width="10.7109375" style="57"/>
    <col min="16133" max="16133" width="12.42578125" style="57" customWidth="1"/>
    <col min="16134" max="16134" width="3.7109375" style="57" customWidth="1"/>
    <col min="16135" max="16135" width="10.7109375" style="57"/>
    <col min="16136" max="16136" width="12" style="57" customWidth="1"/>
    <col min="16137" max="16137" width="3.42578125" style="57" customWidth="1"/>
    <col min="16138" max="16138" width="10.7109375" style="57"/>
    <col min="16139" max="16139" width="12.42578125" style="57" customWidth="1"/>
    <col min="16140" max="16140" width="2.42578125" style="57" customWidth="1"/>
    <col min="16141" max="16384" width="10.7109375" style="57"/>
  </cols>
  <sheetData>
    <row r="1" spans="1:14" ht="33" customHeight="1">
      <c r="A1" s="234" t="s">
        <v>73</v>
      </c>
      <c r="B1" s="234"/>
      <c r="C1" s="234"/>
      <c r="D1" s="234"/>
      <c r="E1" s="234"/>
      <c r="F1" s="234"/>
      <c r="G1" s="234"/>
      <c r="H1" s="234"/>
      <c r="K1" s="58"/>
    </row>
    <row r="2" spans="1:14" ht="33" customHeight="1">
      <c r="A2" s="122"/>
      <c r="B2" s="122"/>
      <c r="C2" s="122"/>
      <c r="D2" s="122"/>
      <c r="E2" s="122"/>
      <c r="F2" s="122"/>
      <c r="G2" s="122"/>
      <c r="H2" s="122"/>
      <c r="K2" s="58"/>
    </row>
    <row r="3" spans="1:14" ht="12.75">
      <c r="A3" s="60"/>
    </row>
    <row r="4" spans="1:14" ht="13.5" thickBot="1">
      <c r="A4" s="60"/>
    </row>
    <row r="5" spans="1:14" s="63" customFormat="1" ht="18" customHeight="1" thickBot="1">
      <c r="A5" s="235" t="s">
        <v>14</v>
      </c>
      <c r="B5" s="236"/>
      <c r="D5" s="235" t="s">
        <v>15</v>
      </c>
      <c r="E5" s="236"/>
      <c r="G5" s="235" t="s">
        <v>26</v>
      </c>
      <c r="H5" s="236"/>
      <c r="J5" s="235" t="s">
        <v>27</v>
      </c>
      <c r="K5" s="236"/>
      <c r="M5" s="232" t="s">
        <v>29</v>
      </c>
      <c r="N5" s="233"/>
    </row>
    <row r="6" spans="1:14" ht="45.75" thickBot="1">
      <c r="A6" s="64" t="s">
        <v>30</v>
      </c>
      <c r="B6" s="65" t="s">
        <v>31</v>
      </c>
      <c r="D6" s="66" t="s">
        <v>30</v>
      </c>
      <c r="E6" s="67" t="s">
        <v>31</v>
      </c>
      <c r="G6" s="66" t="s">
        <v>30</v>
      </c>
      <c r="H6" s="67" t="s">
        <v>31</v>
      </c>
      <c r="J6" s="66" t="s">
        <v>30</v>
      </c>
      <c r="K6" s="67" t="s">
        <v>31</v>
      </c>
      <c r="M6" s="66" t="s">
        <v>30</v>
      </c>
      <c r="N6" s="67" t="s">
        <v>31</v>
      </c>
    </row>
    <row r="7" spans="1:14" ht="12.75">
      <c r="A7" s="68" t="s">
        <v>32</v>
      </c>
      <c r="B7" s="69" t="s">
        <v>33</v>
      </c>
      <c r="D7" s="70" t="s">
        <v>32</v>
      </c>
      <c r="E7" s="71" t="s">
        <v>33</v>
      </c>
      <c r="G7" s="70" t="s">
        <v>32</v>
      </c>
      <c r="H7" s="71" t="s">
        <v>34</v>
      </c>
      <c r="J7" s="70" t="s">
        <v>32</v>
      </c>
      <c r="K7" s="71" t="s">
        <v>34</v>
      </c>
      <c r="M7" s="70" t="s">
        <v>32</v>
      </c>
      <c r="N7" s="71" t="s">
        <v>35</v>
      </c>
    </row>
    <row r="8" spans="1:14" ht="12.75">
      <c r="A8" s="70" t="s">
        <v>36</v>
      </c>
      <c r="B8" s="71" t="s">
        <v>37</v>
      </c>
      <c r="D8" s="70" t="s">
        <v>36</v>
      </c>
      <c r="E8" s="71" t="s">
        <v>38</v>
      </c>
      <c r="G8" s="70" t="s">
        <v>36</v>
      </c>
      <c r="H8" s="71" t="s">
        <v>39</v>
      </c>
      <c r="J8" s="70" t="s">
        <v>36</v>
      </c>
      <c r="K8" s="71" t="s">
        <v>39</v>
      </c>
      <c r="M8" s="70" t="s">
        <v>36</v>
      </c>
      <c r="N8" s="71" t="s">
        <v>40</v>
      </c>
    </row>
    <row r="9" spans="1:14" ht="12.75">
      <c r="A9" s="70" t="s">
        <v>41</v>
      </c>
      <c r="B9" s="71" t="s">
        <v>42</v>
      </c>
      <c r="D9" s="70" t="s">
        <v>41</v>
      </c>
      <c r="E9" s="71" t="s">
        <v>43</v>
      </c>
      <c r="G9" s="70" t="s">
        <v>41</v>
      </c>
      <c r="H9" s="71" t="s">
        <v>44</v>
      </c>
      <c r="J9" s="70" t="s">
        <v>41</v>
      </c>
      <c r="K9" s="71" t="s">
        <v>45</v>
      </c>
      <c r="M9" s="70" t="s">
        <v>41</v>
      </c>
      <c r="N9" s="71" t="s">
        <v>46</v>
      </c>
    </row>
    <row r="10" spans="1:14" ht="12.75">
      <c r="A10" s="70" t="s">
        <v>47</v>
      </c>
      <c r="B10" s="71" t="s">
        <v>48</v>
      </c>
      <c r="D10" s="70" t="s">
        <v>47</v>
      </c>
      <c r="E10" s="71" t="s">
        <v>49</v>
      </c>
      <c r="G10" s="70" t="s">
        <v>47</v>
      </c>
      <c r="H10" s="71" t="s">
        <v>50</v>
      </c>
      <c r="J10" s="70" t="s">
        <v>47</v>
      </c>
      <c r="K10" s="71" t="s">
        <v>51</v>
      </c>
      <c r="M10" s="70" t="s">
        <v>47</v>
      </c>
      <c r="N10" s="71" t="s">
        <v>52</v>
      </c>
    </row>
    <row r="11" spans="1:14" ht="12.75">
      <c r="A11" s="70" t="s">
        <v>53</v>
      </c>
      <c r="B11" s="71" t="s">
        <v>54</v>
      </c>
      <c r="D11" s="70" t="s">
        <v>53</v>
      </c>
      <c r="E11" s="71" t="s">
        <v>55</v>
      </c>
      <c r="G11" s="70" t="s">
        <v>53</v>
      </c>
      <c r="H11" s="72">
        <v>13</v>
      </c>
      <c r="J11" s="70" t="s">
        <v>53</v>
      </c>
      <c r="K11" s="71" t="s">
        <v>56</v>
      </c>
      <c r="M11" s="70" t="s">
        <v>53</v>
      </c>
      <c r="N11" s="71" t="s">
        <v>57</v>
      </c>
    </row>
    <row r="12" spans="1:14" ht="12.75">
      <c r="A12" s="70" t="s">
        <v>58</v>
      </c>
      <c r="B12" s="71" t="s">
        <v>59</v>
      </c>
      <c r="D12" s="70" t="s">
        <v>58</v>
      </c>
      <c r="E12" s="71" t="s">
        <v>54</v>
      </c>
      <c r="G12" s="70" t="s">
        <v>58</v>
      </c>
      <c r="H12" s="71" t="s">
        <v>60</v>
      </c>
      <c r="J12" s="70" t="s">
        <v>58</v>
      </c>
      <c r="K12" s="71" t="s">
        <v>60</v>
      </c>
      <c r="M12" s="70" t="s">
        <v>58</v>
      </c>
      <c r="N12" s="71" t="s">
        <v>61</v>
      </c>
    </row>
    <row r="13" spans="1:14" ht="13.5" thickBot="1">
      <c r="A13" s="73" t="s">
        <v>62</v>
      </c>
      <c r="B13" s="74">
        <v>32</v>
      </c>
      <c r="D13" s="70" t="s">
        <v>62</v>
      </c>
      <c r="E13" s="71" t="s">
        <v>59</v>
      </c>
      <c r="G13" s="73" t="s">
        <v>62</v>
      </c>
      <c r="H13" s="74" t="s">
        <v>63</v>
      </c>
      <c r="J13" s="73" t="s">
        <v>62</v>
      </c>
      <c r="K13" s="74" t="s">
        <v>63</v>
      </c>
      <c r="M13" s="73" t="s">
        <v>62</v>
      </c>
      <c r="N13" s="74" t="s">
        <v>64</v>
      </c>
    </row>
    <row r="14" spans="1:14" ht="13.5" thickBot="1">
      <c r="C14"/>
      <c r="D14" s="73" t="s">
        <v>65</v>
      </c>
      <c r="E14" s="75">
        <v>32</v>
      </c>
    </row>
    <row r="15" spans="1:14" ht="12.75">
      <c r="A15"/>
      <c r="B15"/>
      <c r="C15"/>
    </row>
    <row r="16" spans="1:14" ht="12.75">
      <c r="A16"/>
      <c r="B16"/>
      <c r="C16"/>
    </row>
    <row r="17" spans="3:3" ht="12.75">
      <c r="C17"/>
    </row>
  </sheetData>
  <mergeCells count="6">
    <mergeCell ref="M5:N5"/>
    <mergeCell ref="A1:H1"/>
    <mergeCell ref="A5:B5"/>
    <mergeCell ref="D5:E5"/>
    <mergeCell ref="G5:H5"/>
    <mergeCell ref="J5:K5"/>
  </mergeCells>
  <phoneticPr fontId="21" type="noConversion"/>
  <pageMargins left="0.78740157499999996" right="0.78740157499999996" top="0.66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S72"/>
  <sheetViews>
    <sheetView workbookViewId="0">
      <selection activeCell="V11" sqref="V11"/>
    </sheetView>
  </sheetViews>
  <sheetFormatPr baseColWidth="10" defaultRowHeight="12.75"/>
  <cols>
    <col min="1" max="1" width="10.5703125" customWidth="1"/>
    <col min="2" max="2" width="6.85546875" customWidth="1"/>
    <col min="3" max="19" width="5.5703125" customWidth="1"/>
    <col min="20" max="51" width="6.85546875" customWidth="1"/>
    <col min="233" max="233" width="10.5703125" customWidth="1"/>
    <col min="234" max="234" width="6.85546875" customWidth="1"/>
    <col min="235" max="253" width="5.5703125" customWidth="1"/>
    <col min="254" max="254" width="6.85546875" customWidth="1"/>
    <col min="255" max="255" width="11.140625" customWidth="1"/>
    <col min="256" max="256" width="8.140625" customWidth="1"/>
    <col min="257" max="265" width="5.5703125" customWidth="1"/>
    <col min="266" max="307" width="6.85546875" customWidth="1"/>
    <col min="489" max="489" width="10.5703125" customWidth="1"/>
    <col min="490" max="490" width="6.85546875" customWidth="1"/>
    <col min="491" max="509" width="5.5703125" customWidth="1"/>
    <col min="510" max="510" width="6.85546875" customWidth="1"/>
    <col min="511" max="511" width="11.140625" customWidth="1"/>
    <col min="512" max="512" width="8.140625" customWidth="1"/>
    <col min="513" max="521" width="5.5703125" customWidth="1"/>
    <col min="522" max="563" width="6.85546875" customWidth="1"/>
    <col min="745" max="745" width="10.5703125" customWidth="1"/>
    <col min="746" max="746" width="6.85546875" customWidth="1"/>
    <col min="747" max="765" width="5.5703125" customWidth="1"/>
    <col min="766" max="766" width="6.85546875" customWidth="1"/>
    <col min="767" max="767" width="11.140625" customWidth="1"/>
    <col min="768" max="768" width="8.140625" customWidth="1"/>
    <col min="769" max="777" width="5.5703125" customWidth="1"/>
    <col min="778" max="819" width="6.85546875" customWidth="1"/>
    <col min="1001" max="1001" width="10.5703125" customWidth="1"/>
    <col min="1002" max="1002" width="6.85546875" customWidth="1"/>
    <col min="1003" max="1021" width="5.5703125" customWidth="1"/>
    <col min="1022" max="1022" width="6.85546875" customWidth="1"/>
    <col min="1023" max="1023" width="11.140625" customWidth="1"/>
    <col min="1024" max="1024" width="8.140625" customWidth="1"/>
    <col min="1025" max="1033" width="5.5703125" customWidth="1"/>
    <col min="1034" max="1075" width="6.85546875" customWidth="1"/>
    <col min="1257" max="1257" width="10.5703125" customWidth="1"/>
    <col min="1258" max="1258" width="6.85546875" customWidth="1"/>
    <col min="1259" max="1277" width="5.5703125" customWidth="1"/>
    <col min="1278" max="1278" width="6.85546875" customWidth="1"/>
    <col min="1279" max="1279" width="11.140625" customWidth="1"/>
    <col min="1280" max="1280" width="8.140625" customWidth="1"/>
    <col min="1281" max="1289" width="5.5703125" customWidth="1"/>
    <col min="1290" max="1331" width="6.85546875" customWidth="1"/>
    <col min="1513" max="1513" width="10.5703125" customWidth="1"/>
    <col min="1514" max="1514" width="6.85546875" customWidth="1"/>
    <col min="1515" max="1533" width="5.5703125" customWidth="1"/>
    <col min="1534" max="1534" width="6.85546875" customWidth="1"/>
    <col min="1535" max="1535" width="11.140625" customWidth="1"/>
    <col min="1536" max="1536" width="8.140625" customWidth="1"/>
    <col min="1537" max="1545" width="5.5703125" customWidth="1"/>
    <col min="1546" max="1587" width="6.85546875" customWidth="1"/>
    <col min="1769" max="1769" width="10.5703125" customWidth="1"/>
    <col min="1770" max="1770" width="6.85546875" customWidth="1"/>
    <col min="1771" max="1789" width="5.5703125" customWidth="1"/>
    <col min="1790" max="1790" width="6.85546875" customWidth="1"/>
    <col min="1791" max="1791" width="11.140625" customWidth="1"/>
    <col min="1792" max="1792" width="8.140625" customWidth="1"/>
    <col min="1793" max="1801" width="5.5703125" customWidth="1"/>
    <col min="1802" max="1843" width="6.85546875" customWidth="1"/>
    <col min="2025" max="2025" width="10.5703125" customWidth="1"/>
    <col min="2026" max="2026" width="6.85546875" customWidth="1"/>
    <col min="2027" max="2045" width="5.5703125" customWidth="1"/>
    <col min="2046" max="2046" width="6.85546875" customWidth="1"/>
    <col min="2047" max="2047" width="11.140625" customWidth="1"/>
    <col min="2048" max="2048" width="8.140625" customWidth="1"/>
    <col min="2049" max="2057" width="5.5703125" customWidth="1"/>
    <col min="2058" max="2099" width="6.85546875" customWidth="1"/>
    <col min="2281" max="2281" width="10.5703125" customWidth="1"/>
    <col min="2282" max="2282" width="6.85546875" customWidth="1"/>
    <col min="2283" max="2301" width="5.5703125" customWidth="1"/>
    <col min="2302" max="2302" width="6.85546875" customWidth="1"/>
    <col min="2303" max="2303" width="11.140625" customWidth="1"/>
    <col min="2304" max="2304" width="8.140625" customWidth="1"/>
    <col min="2305" max="2313" width="5.5703125" customWidth="1"/>
    <col min="2314" max="2355" width="6.85546875" customWidth="1"/>
    <col min="2537" max="2537" width="10.5703125" customWidth="1"/>
    <col min="2538" max="2538" width="6.85546875" customWidth="1"/>
    <col min="2539" max="2557" width="5.5703125" customWidth="1"/>
    <col min="2558" max="2558" width="6.85546875" customWidth="1"/>
    <col min="2559" max="2559" width="11.140625" customWidth="1"/>
    <col min="2560" max="2560" width="8.140625" customWidth="1"/>
    <col min="2561" max="2569" width="5.5703125" customWidth="1"/>
    <col min="2570" max="2611" width="6.85546875" customWidth="1"/>
    <col min="2793" max="2793" width="10.5703125" customWidth="1"/>
    <col min="2794" max="2794" width="6.85546875" customWidth="1"/>
    <col min="2795" max="2813" width="5.5703125" customWidth="1"/>
    <col min="2814" max="2814" width="6.85546875" customWidth="1"/>
    <col min="2815" max="2815" width="11.140625" customWidth="1"/>
    <col min="2816" max="2816" width="8.140625" customWidth="1"/>
    <col min="2817" max="2825" width="5.5703125" customWidth="1"/>
    <col min="2826" max="2867" width="6.85546875" customWidth="1"/>
    <col min="3049" max="3049" width="10.5703125" customWidth="1"/>
    <col min="3050" max="3050" width="6.85546875" customWidth="1"/>
    <col min="3051" max="3069" width="5.5703125" customWidth="1"/>
    <col min="3070" max="3070" width="6.85546875" customWidth="1"/>
    <col min="3071" max="3071" width="11.140625" customWidth="1"/>
    <col min="3072" max="3072" width="8.140625" customWidth="1"/>
    <col min="3073" max="3081" width="5.5703125" customWidth="1"/>
    <col min="3082" max="3123" width="6.85546875" customWidth="1"/>
    <col min="3305" max="3305" width="10.5703125" customWidth="1"/>
    <col min="3306" max="3306" width="6.85546875" customWidth="1"/>
    <col min="3307" max="3325" width="5.5703125" customWidth="1"/>
    <col min="3326" max="3326" width="6.85546875" customWidth="1"/>
    <col min="3327" max="3327" width="11.140625" customWidth="1"/>
    <col min="3328" max="3328" width="8.140625" customWidth="1"/>
    <col min="3329" max="3337" width="5.5703125" customWidth="1"/>
    <col min="3338" max="3379" width="6.85546875" customWidth="1"/>
    <col min="3561" max="3561" width="10.5703125" customWidth="1"/>
    <col min="3562" max="3562" width="6.85546875" customWidth="1"/>
    <col min="3563" max="3581" width="5.5703125" customWidth="1"/>
    <col min="3582" max="3582" width="6.85546875" customWidth="1"/>
    <col min="3583" max="3583" width="11.140625" customWidth="1"/>
    <col min="3584" max="3584" width="8.140625" customWidth="1"/>
    <col min="3585" max="3593" width="5.5703125" customWidth="1"/>
    <col min="3594" max="3635" width="6.85546875" customWidth="1"/>
    <col min="3817" max="3817" width="10.5703125" customWidth="1"/>
    <col min="3818" max="3818" width="6.85546875" customWidth="1"/>
    <col min="3819" max="3837" width="5.5703125" customWidth="1"/>
    <col min="3838" max="3838" width="6.85546875" customWidth="1"/>
    <col min="3839" max="3839" width="11.140625" customWidth="1"/>
    <col min="3840" max="3840" width="8.140625" customWidth="1"/>
    <col min="3841" max="3849" width="5.5703125" customWidth="1"/>
    <col min="3850" max="3891" width="6.85546875" customWidth="1"/>
    <col min="4073" max="4073" width="10.5703125" customWidth="1"/>
    <col min="4074" max="4074" width="6.85546875" customWidth="1"/>
    <col min="4075" max="4093" width="5.5703125" customWidth="1"/>
    <col min="4094" max="4094" width="6.85546875" customWidth="1"/>
    <col min="4095" max="4095" width="11.140625" customWidth="1"/>
    <col min="4096" max="4096" width="8.140625" customWidth="1"/>
    <col min="4097" max="4105" width="5.5703125" customWidth="1"/>
    <col min="4106" max="4147" width="6.85546875" customWidth="1"/>
    <col min="4329" max="4329" width="10.5703125" customWidth="1"/>
    <col min="4330" max="4330" width="6.85546875" customWidth="1"/>
    <col min="4331" max="4349" width="5.5703125" customWidth="1"/>
    <col min="4350" max="4350" width="6.85546875" customWidth="1"/>
    <col min="4351" max="4351" width="11.140625" customWidth="1"/>
    <col min="4352" max="4352" width="8.140625" customWidth="1"/>
    <col min="4353" max="4361" width="5.5703125" customWidth="1"/>
    <col min="4362" max="4403" width="6.85546875" customWidth="1"/>
    <col min="4585" max="4585" width="10.5703125" customWidth="1"/>
    <col min="4586" max="4586" width="6.85546875" customWidth="1"/>
    <col min="4587" max="4605" width="5.5703125" customWidth="1"/>
    <col min="4606" max="4606" width="6.85546875" customWidth="1"/>
    <col min="4607" max="4607" width="11.140625" customWidth="1"/>
    <col min="4608" max="4608" width="8.140625" customWidth="1"/>
    <col min="4609" max="4617" width="5.5703125" customWidth="1"/>
    <col min="4618" max="4659" width="6.85546875" customWidth="1"/>
    <col min="4841" max="4841" width="10.5703125" customWidth="1"/>
    <col min="4842" max="4842" width="6.85546875" customWidth="1"/>
    <col min="4843" max="4861" width="5.5703125" customWidth="1"/>
    <col min="4862" max="4862" width="6.85546875" customWidth="1"/>
    <col min="4863" max="4863" width="11.140625" customWidth="1"/>
    <col min="4864" max="4864" width="8.140625" customWidth="1"/>
    <col min="4865" max="4873" width="5.5703125" customWidth="1"/>
    <col min="4874" max="4915" width="6.85546875" customWidth="1"/>
    <col min="5097" max="5097" width="10.5703125" customWidth="1"/>
    <col min="5098" max="5098" width="6.85546875" customWidth="1"/>
    <col min="5099" max="5117" width="5.5703125" customWidth="1"/>
    <col min="5118" max="5118" width="6.85546875" customWidth="1"/>
    <col min="5119" max="5119" width="11.140625" customWidth="1"/>
    <col min="5120" max="5120" width="8.140625" customWidth="1"/>
    <col min="5121" max="5129" width="5.5703125" customWidth="1"/>
    <col min="5130" max="5171" width="6.85546875" customWidth="1"/>
    <col min="5353" max="5353" width="10.5703125" customWidth="1"/>
    <col min="5354" max="5354" width="6.85546875" customWidth="1"/>
    <col min="5355" max="5373" width="5.5703125" customWidth="1"/>
    <col min="5374" max="5374" width="6.85546875" customWidth="1"/>
    <col min="5375" max="5375" width="11.140625" customWidth="1"/>
    <col min="5376" max="5376" width="8.140625" customWidth="1"/>
    <col min="5377" max="5385" width="5.5703125" customWidth="1"/>
    <col min="5386" max="5427" width="6.85546875" customWidth="1"/>
    <col min="5609" max="5609" width="10.5703125" customWidth="1"/>
    <col min="5610" max="5610" width="6.85546875" customWidth="1"/>
    <col min="5611" max="5629" width="5.5703125" customWidth="1"/>
    <col min="5630" max="5630" width="6.85546875" customWidth="1"/>
    <col min="5631" max="5631" width="11.140625" customWidth="1"/>
    <col min="5632" max="5632" width="8.140625" customWidth="1"/>
    <col min="5633" max="5641" width="5.5703125" customWidth="1"/>
    <col min="5642" max="5683" width="6.85546875" customWidth="1"/>
    <col min="5865" max="5865" width="10.5703125" customWidth="1"/>
    <col min="5866" max="5866" width="6.85546875" customWidth="1"/>
    <col min="5867" max="5885" width="5.5703125" customWidth="1"/>
    <col min="5886" max="5886" width="6.85546875" customWidth="1"/>
    <col min="5887" max="5887" width="11.140625" customWidth="1"/>
    <col min="5888" max="5888" width="8.140625" customWidth="1"/>
    <col min="5889" max="5897" width="5.5703125" customWidth="1"/>
    <col min="5898" max="5939" width="6.85546875" customWidth="1"/>
    <col min="6121" max="6121" width="10.5703125" customWidth="1"/>
    <col min="6122" max="6122" width="6.85546875" customWidth="1"/>
    <col min="6123" max="6141" width="5.5703125" customWidth="1"/>
    <col min="6142" max="6142" width="6.85546875" customWidth="1"/>
    <col min="6143" max="6143" width="11.140625" customWidth="1"/>
    <col min="6144" max="6144" width="8.140625" customWidth="1"/>
    <col min="6145" max="6153" width="5.5703125" customWidth="1"/>
    <col min="6154" max="6195" width="6.85546875" customWidth="1"/>
    <col min="6377" max="6377" width="10.5703125" customWidth="1"/>
    <col min="6378" max="6378" width="6.85546875" customWidth="1"/>
    <col min="6379" max="6397" width="5.5703125" customWidth="1"/>
    <col min="6398" max="6398" width="6.85546875" customWidth="1"/>
    <col min="6399" max="6399" width="11.140625" customWidth="1"/>
    <col min="6400" max="6400" width="8.140625" customWidth="1"/>
    <col min="6401" max="6409" width="5.5703125" customWidth="1"/>
    <col min="6410" max="6451" width="6.85546875" customWidth="1"/>
    <col min="6633" max="6633" width="10.5703125" customWidth="1"/>
    <col min="6634" max="6634" width="6.85546875" customWidth="1"/>
    <col min="6635" max="6653" width="5.5703125" customWidth="1"/>
    <col min="6654" max="6654" width="6.85546875" customWidth="1"/>
    <col min="6655" max="6655" width="11.140625" customWidth="1"/>
    <col min="6656" max="6656" width="8.140625" customWidth="1"/>
    <col min="6657" max="6665" width="5.5703125" customWidth="1"/>
    <col min="6666" max="6707" width="6.85546875" customWidth="1"/>
    <col min="6889" max="6889" width="10.5703125" customWidth="1"/>
    <col min="6890" max="6890" width="6.85546875" customWidth="1"/>
    <col min="6891" max="6909" width="5.5703125" customWidth="1"/>
    <col min="6910" max="6910" width="6.85546875" customWidth="1"/>
    <col min="6911" max="6911" width="11.140625" customWidth="1"/>
    <col min="6912" max="6912" width="8.140625" customWidth="1"/>
    <col min="6913" max="6921" width="5.5703125" customWidth="1"/>
    <col min="6922" max="6963" width="6.85546875" customWidth="1"/>
    <col min="7145" max="7145" width="10.5703125" customWidth="1"/>
    <col min="7146" max="7146" width="6.85546875" customWidth="1"/>
    <col min="7147" max="7165" width="5.5703125" customWidth="1"/>
    <col min="7166" max="7166" width="6.85546875" customWidth="1"/>
    <col min="7167" max="7167" width="11.140625" customWidth="1"/>
    <col min="7168" max="7168" width="8.140625" customWidth="1"/>
    <col min="7169" max="7177" width="5.5703125" customWidth="1"/>
    <col min="7178" max="7219" width="6.85546875" customWidth="1"/>
    <col min="7401" max="7401" width="10.5703125" customWidth="1"/>
    <col min="7402" max="7402" width="6.85546875" customWidth="1"/>
    <col min="7403" max="7421" width="5.5703125" customWidth="1"/>
    <col min="7422" max="7422" width="6.85546875" customWidth="1"/>
    <col min="7423" max="7423" width="11.140625" customWidth="1"/>
    <col min="7424" max="7424" width="8.140625" customWidth="1"/>
    <col min="7425" max="7433" width="5.5703125" customWidth="1"/>
    <col min="7434" max="7475" width="6.85546875" customWidth="1"/>
    <col min="7657" max="7657" width="10.5703125" customWidth="1"/>
    <col min="7658" max="7658" width="6.85546875" customWidth="1"/>
    <col min="7659" max="7677" width="5.5703125" customWidth="1"/>
    <col min="7678" max="7678" width="6.85546875" customWidth="1"/>
    <col min="7679" max="7679" width="11.140625" customWidth="1"/>
    <col min="7680" max="7680" width="8.140625" customWidth="1"/>
    <col min="7681" max="7689" width="5.5703125" customWidth="1"/>
    <col min="7690" max="7731" width="6.85546875" customWidth="1"/>
    <col min="7913" max="7913" width="10.5703125" customWidth="1"/>
    <col min="7914" max="7914" width="6.85546875" customWidth="1"/>
    <col min="7915" max="7933" width="5.5703125" customWidth="1"/>
    <col min="7934" max="7934" width="6.85546875" customWidth="1"/>
    <col min="7935" max="7935" width="11.140625" customWidth="1"/>
    <col min="7936" max="7936" width="8.140625" customWidth="1"/>
    <col min="7937" max="7945" width="5.5703125" customWidth="1"/>
    <col min="7946" max="7987" width="6.85546875" customWidth="1"/>
    <col min="8169" max="8169" width="10.5703125" customWidth="1"/>
    <col min="8170" max="8170" width="6.85546875" customWidth="1"/>
    <col min="8171" max="8189" width="5.5703125" customWidth="1"/>
    <col min="8190" max="8190" width="6.85546875" customWidth="1"/>
    <col min="8191" max="8191" width="11.140625" customWidth="1"/>
    <col min="8192" max="8192" width="8.140625" customWidth="1"/>
    <col min="8193" max="8201" width="5.5703125" customWidth="1"/>
    <col min="8202" max="8243" width="6.85546875" customWidth="1"/>
    <col min="8425" max="8425" width="10.5703125" customWidth="1"/>
    <col min="8426" max="8426" width="6.85546875" customWidth="1"/>
    <col min="8427" max="8445" width="5.5703125" customWidth="1"/>
    <col min="8446" max="8446" width="6.85546875" customWidth="1"/>
    <col min="8447" max="8447" width="11.140625" customWidth="1"/>
    <col min="8448" max="8448" width="8.140625" customWidth="1"/>
    <col min="8449" max="8457" width="5.5703125" customWidth="1"/>
    <col min="8458" max="8499" width="6.85546875" customWidth="1"/>
    <col min="8681" max="8681" width="10.5703125" customWidth="1"/>
    <col min="8682" max="8682" width="6.85546875" customWidth="1"/>
    <col min="8683" max="8701" width="5.5703125" customWidth="1"/>
    <col min="8702" max="8702" width="6.85546875" customWidth="1"/>
    <col min="8703" max="8703" width="11.140625" customWidth="1"/>
    <col min="8704" max="8704" width="8.140625" customWidth="1"/>
    <col min="8705" max="8713" width="5.5703125" customWidth="1"/>
    <col min="8714" max="8755" width="6.85546875" customWidth="1"/>
    <col min="8937" max="8937" width="10.5703125" customWidth="1"/>
    <col min="8938" max="8938" width="6.85546875" customWidth="1"/>
    <col min="8939" max="8957" width="5.5703125" customWidth="1"/>
    <col min="8958" max="8958" width="6.85546875" customWidth="1"/>
    <col min="8959" max="8959" width="11.140625" customWidth="1"/>
    <col min="8960" max="8960" width="8.140625" customWidth="1"/>
    <col min="8961" max="8969" width="5.5703125" customWidth="1"/>
    <col min="8970" max="9011" width="6.85546875" customWidth="1"/>
    <col min="9193" max="9193" width="10.5703125" customWidth="1"/>
    <col min="9194" max="9194" width="6.85546875" customWidth="1"/>
    <col min="9195" max="9213" width="5.5703125" customWidth="1"/>
    <col min="9214" max="9214" width="6.85546875" customWidth="1"/>
    <col min="9215" max="9215" width="11.140625" customWidth="1"/>
    <col min="9216" max="9216" width="8.140625" customWidth="1"/>
    <col min="9217" max="9225" width="5.5703125" customWidth="1"/>
    <col min="9226" max="9267" width="6.85546875" customWidth="1"/>
    <col min="9449" max="9449" width="10.5703125" customWidth="1"/>
    <col min="9450" max="9450" width="6.85546875" customWidth="1"/>
    <col min="9451" max="9469" width="5.5703125" customWidth="1"/>
    <col min="9470" max="9470" width="6.85546875" customWidth="1"/>
    <col min="9471" max="9471" width="11.140625" customWidth="1"/>
    <col min="9472" max="9472" width="8.140625" customWidth="1"/>
    <col min="9473" max="9481" width="5.5703125" customWidth="1"/>
    <col min="9482" max="9523" width="6.85546875" customWidth="1"/>
    <col min="9705" max="9705" width="10.5703125" customWidth="1"/>
    <col min="9706" max="9706" width="6.85546875" customWidth="1"/>
    <col min="9707" max="9725" width="5.5703125" customWidth="1"/>
    <col min="9726" max="9726" width="6.85546875" customWidth="1"/>
    <col min="9727" max="9727" width="11.140625" customWidth="1"/>
    <col min="9728" max="9728" width="8.140625" customWidth="1"/>
    <col min="9729" max="9737" width="5.5703125" customWidth="1"/>
    <col min="9738" max="9779" width="6.85546875" customWidth="1"/>
    <col min="9961" max="9961" width="10.5703125" customWidth="1"/>
    <col min="9962" max="9962" width="6.85546875" customWidth="1"/>
    <col min="9963" max="9981" width="5.5703125" customWidth="1"/>
    <col min="9982" max="9982" width="6.85546875" customWidth="1"/>
    <col min="9983" max="9983" width="11.140625" customWidth="1"/>
    <col min="9984" max="9984" width="8.140625" customWidth="1"/>
    <col min="9985" max="9993" width="5.5703125" customWidth="1"/>
    <col min="9994" max="10035" width="6.85546875" customWidth="1"/>
    <col min="10217" max="10217" width="10.5703125" customWidth="1"/>
    <col min="10218" max="10218" width="6.85546875" customWidth="1"/>
    <col min="10219" max="10237" width="5.5703125" customWidth="1"/>
    <col min="10238" max="10238" width="6.85546875" customWidth="1"/>
    <col min="10239" max="10239" width="11.140625" customWidth="1"/>
    <col min="10240" max="10240" width="8.140625" customWidth="1"/>
    <col min="10241" max="10249" width="5.5703125" customWidth="1"/>
    <col min="10250" max="10291" width="6.85546875" customWidth="1"/>
    <col min="10473" max="10473" width="10.5703125" customWidth="1"/>
    <col min="10474" max="10474" width="6.85546875" customWidth="1"/>
    <col min="10475" max="10493" width="5.5703125" customWidth="1"/>
    <col min="10494" max="10494" width="6.85546875" customWidth="1"/>
    <col min="10495" max="10495" width="11.140625" customWidth="1"/>
    <col min="10496" max="10496" width="8.140625" customWidth="1"/>
    <col min="10497" max="10505" width="5.5703125" customWidth="1"/>
    <col min="10506" max="10547" width="6.85546875" customWidth="1"/>
    <col min="10729" max="10729" width="10.5703125" customWidth="1"/>
    <col min="10730" max="10730" width="6.85546875" customWidth="1"/>
    <col min="10731" max="10749" width="5.5703125" customWidth="1"/>
    <col min="10750" max="10750" width="6.85546875" customWidth="1"/>
    <col min="10751" max="10751" width="11.140625" customWidth="1"/>
    <col min="10752" max="10752" width="8.140625" customWidth="1"/>
    <col min="10753" max="10761" width="5.5703125" customWidth="1"/>
    <col min="10762" max="10803" width="6.85546875" customWidth="1"/>
    <col min="10985" max="10985" width="10.5703125" customWidth="1"/>
    <col min="10986" max="10986" width="6.85546875" customWidth="1"/>
    <col min="10987" max="11005" width="5.5703125" customWidth="1"/>
    <col min="11006" max="11006" width="6.85546875" customWidth="1"/>
    <col min="11007" max="11007" width="11.140625" customWidth="1"/>
    <col min="11008" max="11008" width="8.140625" customWidth="1"/>
    <col min="11009" max="11017" width="5.5703125" customWidth="1"/>
    <col min="11018" max="11059" width="6.85546875" customWidth="1"/>
    <col min="11241" max="11241" width="10.5703125" customWidth="1"/>
    <col min="11242" max="11242" width="6.85546875" customWidth="1"/>
    <col min="11243" max="11261" width="5.5703125" customWidth="1"/>
    <col min="11262" max="11262" width="6.85546875" customWidth="1"/>
    <col min="11263" max="11263" width="11.140625" customWidth="1"/>
    <col min="11264" max="11264" width="8.140625" customWidth="1"/>
    <col min="11265" max="11273" width="5.5703125" customWidth="1"/>
    <col min="11274" max="11315" width="6.85546875" customWidth="1"/>
    <col min="11497" max="11497" width="10.5703125" customWidth="1"/>
    <col min="11498" max="11498" width="6.85546875" customWidth="1"/>
    <col min="11499" max="11517" width="5.5703125" customWidth="1"/>
    <col min="11518" max="11518" width="6.85546875" customWidth="1"/>
    <col min="11519" max="11519" width="11.140625" customWidth="1"/>
    <col min="11520" max="11520" width="8.140625" customWidth="1"/>
    <col min="11521" max="11529" width="5.5703125" customWidth="1"/>
    <col min="11530" max="11571" width="6.85546875" customWidth="1"/>
    <col min="11753" max="11753" width="10.5703125" customWidth="1"/>
    <col min="11754" max="11754" width="6.85546875" customWidth="1"/>
    <col min="11755" max="11773" width="5.5703125" customWidth="1"/>
    <col min="11774" max="11774" width="6.85546875" customWidth="1"/>
    <col min="11775" max="11775" width="11.140625" customWidth="1"/>
    <col min="11776" max="11776" width="8.140625" customWidth="1"/>
    <col min="11777" max="11785" width="5.5703125" customWidth="1"/>
    <col min="11786" max="11827" width="6.85546875" customWidth="1"/>
    <col min="12009" max="12009" width="10.5703125" customWidth="1"/>
    <col min="12010" max="12010" width="6.85546875" customWidth="1"/>
    <col min="12011" max="12029" width="5.5703125" customWidth="1"/>
    <col min="12030" max="12030" width="6.85546875" customWidth="1"/>
    <col min="12031" max="12031" width="11.140625" customWidth="1"/>
    <col min="12032" max="12032" width="8.140625" customWidth="1"/>
    <col min="12033" max="12041" width="5.5703125" customWidth="1"/>
    <col min="12042" max="12083" width="6.85546875" customWidth="1"/>
    <col min="12265" max="12265" width="10.5703125" customWidth="1"/>
    <col min="12266" max="12266" width="6.85546875" customWidth="1"/>
    <col min="12267" max="12285" width="5.5703125" customWidth="1"/>
    <col min="12286" max="12286" width="6.85546875" customWidth="1"/>
    <col min="12287" max="12287" width="11.140625" customWidth="1"/>
    <col min="12288" max="12288" width="8.140625" customWidth="1"/>
    <col min="12289" max="12297" width="5.5703125" customWidth="1"/>
    <col min="12298" max="12339" width="6.85546875" customWidth="1"/>
    <col min="12521" max="12521" width="10.5703125" customWidth="1"/>
    <col min="12522" max="12522" width="6.85546875" customWidth="1"/>
    <col min="12523" max="12541" width="5.5703125" customWidth="1"/>
    <col min="12542" max="12542" width="6.85546875" customWidth="1"/>
    <col min="12543" max="12543" width="11.140625" customWidth="1"/>
    <col min="12544" max="12544" width="8.140625" customWidth="1"/>
    <col min="12545" max="12553" width="5.5703125" customWidth="1"/>
    <col min="12554" max="12595" width="6.85546875" customWidth="1"/>
    <col min="12777" max="12777" width="10.5703125" customWidth="1"/>
    <col min="12778" max="12778" width="6.85546875" customWidth="1"/>
    <col min="12779" max="12797" width="5.5703125" customWidth="1"/>
    <col min="12798" max="12798" width="6.85546875" customWidth="1"/>
    <col min="12799" max="12799" width="11.140625" customWidth="1"/>
    <col min="12800" max="12800" width="8.140625" customWidth="1"/>
    <col min="12801" max="12809" width="5.5703125" customWidth="1"/>
    <col min="12810" max="12851" width="6.85546875" customWidth="1"/>
    <col min="13033" max="13033" width="10.5703125" customWidth="1"/>
    <col min="13034" max="13034" width="6.85546875" customWidth="1"/>
    <col min="13035" max="13053" width="5.5703125" customWidth="1"/>
    <col min="13054" max="13054" width="6.85546875" customWidth="1"/>
    <col min="13055" max="13055" width="11.140625" customWidth="1"/>
    <col min="13056" max="13056" width="8.140625" customWidth="1"/>
    <col min="13057" max="13065" width="5.5703125" customWidth="1"/>
    <col min="13066" max="13107" width="6.85546875" customWidth="1"/>
    <col min="13289" max="13289" width="10.5703125" customWidth="1"/>
    <col min="13290" max="13290" width="6.85546875" customWidth="1"/>
    <col min="13291" max="13309" width="5.5703125" customWidth="1"/>
    <col min="13310" max="13310" width="6.85546875" customWidth="1"/>
    <col min="13311" max="13311" width="11.140625" customWidth="1"/>
    <col min="13312" max="13312" width="8.140625" customWidth="1"/>
    <col min="13313" max="13321" width="5.5703125" customWidth="1"/>
    <col min="13322" max="13363" width="6.85546875" customWidth="1"/>
    <col min="13545" max="13545" width="10.5703125" customWidth="1"/>
    <col min="13546" max="13546" width="6.85546875" customWidth="1"/>
    <col min="13547" max="13565" width="5.5703125" customWidth="1"/>
    <col min="13566" max="13566" width="6.85546875" customWidth="1"/>
    <col min="13567" max="13567" width="11.140625" customWidth="1"/>
    <col min="13568" max="13568" width="8.140625" customWidth="1"/>
    <col min="13569" max="13577" width="5.5703125" customWidth="1"/>
    <col min="13578" max="13619" width="6.85546875" customWidth="1"/>
    <col min="13801" max="13801" width="10.5703125" customWidth="1"/>
    <col min="13802" max="13802" width="6.85546875" customWidth="1"/>
    <col min="13803" max="13821" width="5.5703125" customWidth="1"/>
    <col min="13822" max="13822" width="6.85546875" customWidth="1"/>
    <col min="13823" max="13823" width="11.140625" customWidth="1"/>
    <col min="13824" max="13824" width="8.140625" customWidth="1"/>
    <col min="13825" max="13833" width="5.5703125" customWidth="1"/>
    <col min="13834" max="13875" width="6.85546875" customWidth="1"/>
    <col min="14057" max="14057" width="10.5703125" customWidth="1"/>
    <col min="14058" max="14058" width="6.85546875" customWidth="1"/>
    <col min="14059" max="14077" width="5.5703125" customWidth="1"/>
    <col min="14078" max="14078" width="6.85546875" customWidth="1"/>
    <col min="14079" max="14079" width="11.140625" customWidth="1"/>
    <col min="14080" max="14080" width="8.140625" customWidth="1"/>
    <col min="14081" max="14089" width="5.5703125" customWidth="1"/>
    <col min="14090" max="14131" width="6.85546875" customWidth="1"/>
    <col min="14313" max="14313" width="10.5703125" customWidth="1"/>
    <col min="14314" max="14314" width="6.85546875" customWidth="1"/>
    <col min="14315" max="14333" width="5.5703125" customWidth="1"/>
    <col min="14334" max="14334" width="6.85546875" customWidth="1"/>
    <col min="14335" max="14335" width="11.140625" customWidth="1"/>
    <col min="14336" max="14336" width="8.140625" customWidth="1"/>
    <col min="14337" max="14345" width="5.5703125" customWidth="1"/>
    <col min="14346" max="14387" width="6.85546875" customWidth="1"/>
    <col min="14569" max="14569" width="10.5703125" customWidth="1"/>
    <col min="14570" max="14570" width="6.85546875" customWidth="1"/>
    <col min="14571" max="14589" width="5.5703125" customWidth="1"/>
    <col min="14590" max="14590" width="6.85546875" customWidth="1"/>
    <col min="14591" max="14591" width="11.140625" customWidth="1"/>
    <col min="14592" max="14592" width="8.140625" customWidth="1"/>
    <col min="14593" max="14601" width="5.5703125" customWidth="1"/>
    <col min="14602" max="14643" width="6.85546875" customWidth="1"/>
    <col min="14825" max="14825" width="10.5703125" customWidth="1"/>
    <col min="14826" max="14826" width="6.85546875" customWidth="1"/>
    <col min="14827" max="14845" width="5.5703125" customWidth="1"/>
    <col min="14846" max="14846" width="6.85546875" customWidth="1"/>
    <col min="14847" max="14847" width="11.140625" customWidth="1"/>
    <col min="14848" max="14848" width="8.140625" customWidth="1"/>
    <col min="14849" max="14857" width="5.5703125" customWidth="1"/>
    <col min="14858" max="14899" width="6.85546875" customWidth="1"/>
    <col min="15081" max="15081" width="10.5703125" customWidth="1"/>
    <col min="15082" max="15082" width="6.85546875" customWidth="1"/>
    <col min="15083" max="15101" width="5.5703125" customWidth="1"/>
    <col min="15102" max="15102" width="6.85546875" customWidth="1"/>
    <col min="15103" max="15103" width="11.140625" customWidth="1"/>
    <col min="15104" max="15104" width="8.140625" customWidth="1"/>
    <col min="15105" max="15113" width="5.5703125" customWidth="1"/>
    <col min="15114" max="15155" width="6.85546875" customWidth="1"/>
    <col min="15337" max="15337" width="10.5703125" customWidth="1"/>
    <col min="15338" max="15338" width="6.85546875" customWidth="1"/>
    <col min="15339" max="15357" width="5.5703125" customWidth="1"/>
    <col min="15358" max="15358" width="6.85546875" customWidth="1"/>
    <col min="15359" max="15359" width="11.140625" customWidth="1"/>
    <col min="15360" max="15360" width="8.140625" customWidth="1"/>
    <col min="15361" max="15369" width="5.5703125" customWidth="1"/>
    <col min="15370" max="15411" width="6.85546875" customWidth="1"/>
    <col min="15593" max="15593" width="10.5703125" customWidth="1"/>
    <col min="15594" max="15594" width="6.85546875" customWidth="1"/>
    <col min="15595" max="15613" width="5.5703125" customWidth="1"/>
    <col min="15614" max="15614" width="6.85546875" customWidth="1"/>
    <col min="15615" max="15615" width="11.140625" customWidth="1"/>
    <col min="15616" max="15616" width="8.140625" customWidth="1"/>
    <col min="15617" max="15625" width="5.5703125" customWidth="1"/>
    <col min="15626" max="15667" width="6.85546875" customWidth="1"/>
    <col min="15849" max="15849" width="10.5703125" customWidth="1"/>
    <col min="15850" max="15850" width="6.85546875" customWidth="1"/>
    <col min="15851" max="15869" width="5.5703125" customWidth="1"/>
    <col min="15870" max="15870" width="6.85546875" customWidth="1"/>
    <col min="15871" max="15871" width="11.140625" customWidth="1"/>
    <col min="15872" max="15872" width="8.140625" customWidth="1"/>
    <col min="15873" max="15881" width="5.5703125" customWidth="1"/>
    <col min="15882" max="15923" width="6.85546875" customWidth="1"/>
    <col min="16105" max="16105" width="10.5703125" customWidth="1"/>
    <col min="16106" max="16106" width="6.85546875" customWidth="1"/>
    <col min="16107" max="16125" width="5.5703125" customWidth="1"/>
    <col min="16126" max="16126" width="6.85546875" customWidth="1"/>
    <col min="16127" max="16127" width="11.140625" customWidth="1"/>
    <col min="16128" max="16128" width="8.140625" customWidth="1"/>
    <col min="16129" max="16137" width="5.5703125" customWidth="1"/>
    <col min="16138" max="16179" width="6.85546875" customWidth="1"/>
  </cols>
  <sheetData>
    <row r="1" spans="1:19" ht="33" customHeight="1">
      <c r="A1" s="239" t="s">
        <v>71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19" ht="13.5" customHeight="1">
      <c r="A2" s="76"/>
      <c r="B2" s="76"/>
      <c r="C2" s="76"/>
      <c r="D2" s="76"/>
      <c r="E2" s="76"/>
      <c r="F2" s="76"/>
      <c r="G2" s="76"/>
      <c r="H2" s="76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2.7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13.5" thickBot="1"/>
    <row r="5" spans="1:19" ht="13.5" thickBot="1">
      <c r="A5" s="248" t="s">
        <v>14</v>
      </c>
      <c r="B5" s="249"/>
      <c r="C5" s="242" t="s">
        <v>13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4"/>
    </row>
    <row r="6" spans="1:19" ht="24.75" thickBot="1">
      <c r="A6" s="79" t="s">
        <v>66</v>
      </c>
      <c r="B6" s="62" t="s">
        <v>67</v>
      </c>
      <c r="C6" s="61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2" t="s">
        <v>12</v>
      </c>
    </row>
    <row r="7" spans="1:19">
      <c r="A7" s="80" t="s">
        <v>33</v>
      </c>
      <c r="B7" s="81" t="s">
        <v>32</v>
      </c>
      <c r="C7" s="80">
        <v>9</v>
      </c>
      <c r="D7" s="82">
        <v>7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3">
        <f t="shared" ref="S7:S15" si="0">SUM(C7:R7)</f>
        <v>16</v>
      </c>
    </row>
    <row r="8" spans="1:19">
      <c r="A8" s="87" t="s">
        <v>37</v>
      </c>
      <c r="B8" s="88" t="s">
        <v>36</v>
      </c>
      <c r="C8" s="87"/>
      <c r="D8" s="89">
        <v>35</v>
      </c>
      <c r="E8" s="89">
        <v>39</v>
      </c>
      <c r="F8" s="89">
        <v>34</v>
      </c>
      <c r="G8" s="89">
        <v>4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3">
        <f t="shared" si="0"/>
        <v>112</v>
      </c>
    </row>
    <row r="9" spans="1:19">
      <c r="A9" s="87" t="s">
        <v>68</v>
      </c>
      <c r="B9" s="88" t="s">
        <v>41</v>
      </c>
      <c r="C9" s="87"/>
      <c r="D9" s="89"/>
      <c r="E9" s="89"/>
      <c r="F9" s="89">
        <v>16</v>
      </c>
      <c r="G9" s="89">
        <v>18</v>
      </c>
      <c r="H9" s="89">
        <v>4</v>
      </c>
      <c r="I9" s="89">
        <v>1</v>
      </c>
      <c r="J9" s="89"/>
      <c r="K9" s="89"/>
      <c r="L9" s="89"/>
      <c r="M9" s="89"/>
      <c r="N9" s="89"/>
      <c r="O9" s="89"/>
      <c r="P9" s="89"/>
      <c r="Q9" s="89"/>
      <c r="R9" s="89"/>
      <c r="S9" s="83">
        <f t="shared" si="0"/>
        <v>39</v>
      </c>
    </row>
    <row r="10" spans="1:19">
      <c r="A10" s="87" t="s">
        <v>69</v>
      </c>
      <c r="B10" s="88" t="s">
        <v>47</v>
      </c>
      <c r="C10" s="87"/>
      <c r="D10" s="89"/>
      <c r="E10" s="89"/>
      <c r="F10" s="89"/>
      <c r="G10" s="89">
        <v>28</v>
      </c>
      <c r="H10" s="89">
        <v>39</v>
      </c>
      <c r="I10" s="89">
        <v>29</v>
      </c>
      <c r="J10" s="89">
        <v>12</v>
      </c>
      <c r="K10" s="89">
        <v>6</v>
      </c>
      <c r="L10" s="89"/>
      <c r="M10" s="89"/>
      <c r="N10" s="89"/>
      <c r="O10" s="89"/>
      <c r="P10" s="89"/>
      <c r="Q10" s="89"/>
      <c r="R10" s="89"/>
      <c r="S10" s="83">
        <f t="shared" si="0"/>
        <v>114</v>
      </c>
    </row>
    <row r="11" spans="1:19">
      <c r="A11" s="87" t="s">
        <v>48</v>
      </c>
      <c r="B11" s="88" t="s">
        <v>53</v>
      </c>
      <c r="C11" s="87"/>
      <c r="D11" s="89"/>
      <c r="E11" s="89"/>
      <c r="F11" s="89"/>
      <c r="G11" s="89"/>
      <c r="H11" s="89"/>
      <c r="I11" s="89">
        <v>9</v>
      </c>
      <c r="J11" s="89">
        <v>37</v>
      </c>
      <c r="K11" s="89">
        <v>48</v>
      </c>
      <c r="L11" s="89">
        <v>29</v>
      </c>
      <c r="M11" s="89">
        <v>23</v>
      </c>
      <c r="N11" s="89">
        <v>6</v>
      </c>
      <c r="O11" s="89"/>
      <c r="P11" s="89"/>
      <c r="Q11" s="89"/>
      <c r="R11" s="89"/>
      <c r="S11" s="83">
        <f t="shared" si="0"/>
        <v>152</v>
      </c>
    </row>
    <row r="12" spans="1:19">
      <c r="A12" s="87" t="s">
        <v>54</v>
      </c>
      <c r="B12" s="88" t="s">
        <v>58</v>
      </c>
      <c r="C12" s="87"/>
      <c r="D12" s="89"/>
      <c r="E12" s="89"/>
      <c r="F12" s="89"/>
      <c r="G12" s="89"/>
      <c r="H12" s="89"/>
      <c r="I12" s="89"/>
      <c r="J12" s="89"/>
      <c r="K12" s="89">
        <v>0</v>
      </c>
      <c r="L12" s="89">
        <v>14</v>
      </c>
      <c r="M12" s="89">
        <v>27</v>
      </c>
      <c r="N12" s="89">
        <v>28</v>
      </c>
      <c r="O12" s="89">
        <v>22</v>
      </c>
      <c r="P12" s="89">
        <v>14</v>
      </c>
      <c r="Q12" s="89">
        <v>4</v>
      </c>
      <c r="R12" s="89">
        <v>3</v>
      </c>
      <c r="S12" s="83">
        <f t="shared" si="0"/>
        <v>112</v>
      </c>
    </row>
    <row r="13" spans="1:19">
      <c r="A13" s="87" t="s">
        <v>59</v>
      </c>
      <c r="B13" s="88" t="s">
        <v>62</v>
      </c>
      <c r="C13" s="87"/>
      <c r="D13" s="89"/>
      <c r="E13" s="89"/>
      <c r="F13" s="89"/>
      <c r="G13" s="89"/>
      <c r="H13" s="89"/>
      <c r="I13" s="89"/>
      <c r="J13" s="89"/>
      <c r="K13" s="89"/>
      <c r="L13" s="89"/>
      <c r="M13" s="89">
        <v>0</v>
      </c>
      <c r="N13" s="89">
        <v>10</v>
      </c>
      <c r="O13" s="89">
        <v>21</v>
      </c>
      <c r="P13" s="89">
        <v>34</v>
      </c>
      <c r="Q13" s="89">
        <v>29</v>
      </c>
      <c r="R13" s="89">
        <v>13</v>
      </c>
      <c r="S13" s="83">
        <f t="shared" si="0"/>
        <v>107</v>
      </c>
    </row>
    <row r="14" spans="1:19" ht="13.5" thickBot="1">
      <c r="A14" s="90">
        <v>32</v>
      </c>
      <c r="B14" s="75" t="s">
        <v>65</v>
      </c>
      <c r="C14" s="87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>
        <v>4</v>
      </c>
      <c r="R14" s="89">
        <v>4</v>
      </c>
      <c r="S14" s="91">
        <f t="shared" si="0"/>
        <v>8</v>
      </c>
    </row>
    <row r="15" spans="1:19" ht="13.5" thickBot="1">
      <c r="A15" s="245" t="s">
        <v>70</v>
      </c>
      <c r="B15" s="246"/>
      <c r="C15" s="94">
        <f>SUM(C7:C14)</f>
        <v>9</v>
      </c>
      <c r="D15" s="94">
        <f t="shared" ref="D15:R15" si="1">SUM(D7:D14)</f>
        <v>42</v>
      </c>
      <c r="E15" s="94">
        <f t="shared" si="1"/>
        <v>39</v>
      </c>
      <c r="F15" s="94">
        <f t="shared" si="1"/>
        <v>50</v>
      </c>
      <c r="G15" s="94">
        <f t="shared" si="1"/>
        <v>50</v>
      </c>
      <c r="H15" s="94">
        <f t="shared" si="1"/>
        <v>43</v>
      </c>
      <c r="I15" s="94">
        <f t="shared" si="1"/>
        <v>39</v>
      </c>
      <c r="J15" s="94">
        <f t="shared" si="1"/>
        <v>49</v>
      </c>
      <c r="K15" s="94">
        <f t="shared" si="1"/>
        <v>54</v>
      </c>
      <c r="L15" s="94">
        <f t="shared" si="1"/>
        <v>43</v>
      </c>
      <c r="M15" s="94">
        <f t="shared" si="1"/>
        <v>50</v>
      </c>
      <c r="N15" s="94">
        <f t="shared" si="1"/>
        <v>44</v>
      </c>
      <c r="O15" s="94">
        <f t="shared" si="1"/>
        <v>43</v>
      </c>
      <c r="P15" s="94">
        <f t="shared" si="1"/>
        <v>48</v>
      </c>
      <c r="Q15" s="94">
        <f t="shared" si="1"/>
        <v>37</v>
      </c>
      <c r="R15" s="95">
        <f t="shared" si="1"/>
        <v>20</v>
      </c>
      <c r="S15" s="4">
        <f t="shared" si="0"/>
        <v>660</v>
      </c>
    </row>
    <row r="16" spans="1:19">
      <c r="A16" s="96"/>
      <c r="B16" s="96"/>
    </row>
    <row r="17" spans="1:19">
      <c r="A17" s="96"/>
      <c r="B17" s="96"/>
    </row>
    <row r="19" spans="1:19" ht="13.5" thickBot="1"/>
    <row r="20" spans="1:19" ht="13.5" thickBot="1">
      <c r="A20" s="240" t="s">
        <v>15</v>
      </c>
      <c r="B20" s="241"/>
      <c r="C20" s="242" t="s">
        <v>13</v>
      </c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4"/>
    </row>
    <row r="21" spans="1:19" ht="24.75" thickBot="1">
      <c r="A21" s="79" t="s">
        <v>66</v>
      </c>
      <c r="B21" s="62" t="s">
        <v>67</v>
      </c>
      <c r="C21" s="61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2" t="s">
        <v>12</v>
      </c>
    </row>
    <row r="22" spans="1:19">
      <c r="A22" s="97" t="s">
        <v>33</v>
      </c>
      <c r="B22" s="98" t="s">
        <v>32</v>
      </c>
      <c r="C22" s="99">
        <v>9</v>
      </c>
      <c r="D22" s="82">
        <v>4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>
        <f t="shared" ref="S22:S30" si="2">SUM(C22:R22)</f>
        <v>13</v>
      </c>
    </row>
    <row r="23" spans="1:19">
      <c r="A23" s="103" t="s">
        <v>38</v>
      </c>
      <c r="B23" s="104" t="s">
        <v>36</v>
      </c>
      <c r="C23" s="105"/>
      <c r="D23" s="89">
        <v>37</v>
      </c>
      <c r="E23" s="89">
        <v>40</v>
      </c>
      <c r="F23" s="89">
        <v>21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3">
        <f t="shared" si="2"/>
        <v>98</v>
      </c>
    </row>
    <row r="24" spans="1:19">
      <c r="A24" s="103" t="s">
        <v>46</v>
      </c>
      <c r="B24" s="104" t="s">
        <v>41</v>
      </c>
      <c r="C24" s="105"/>
      <c r="D24" s="89"/>
      <c r="E24" s="89"/>
      <c r="F24" s="89">
        <v>29</v>
      </c>
      <c r="G24" s="89">
        <v>32</v>
      </c>
      <c r="H24" s="89">
        <v>4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3">
        <f t="shared" si="2"/>
        <v>65</v>
      </c>
    </row>
    <row r="25" spans="1:19">
      <c r="A25" s="103" t="s">
        <v>52</v>
      </c>
      <c r="B25" s="104" t="s">
        <v>47</v>
      </c>
      <c r="C25" s="105"/>
      <c r="D25" s="89"/>
      <c r="E25" s="89"/>
      <c r="F25" s="89"/>
      <c r="G25" s="89">
        <v>17</v>
      </c>
      <c r="H25" s="89">
        <v>40</v>
      </c>
      <c r="I25" s="89">
        <v>27</v>
      </c>
      <c r="J25" s="89">
        <v>15</v>
      </c>
      <c r="K25" s="89">
        <v>6</v>
      </c>
      <c r="L25" s="89">
        <v>2</v>
      </c>
      <c r="M25" s="89">
        <v>2</v>
      </c>
      <c r="N25" s="89"/>
      <c r="O25" s="89"/>
      <c r="P25" s="89"/>
      <c r="Q25" s="89"/>
      <c r="R25" s="89"/>
      <c r="S25" s="83">
        <f t="shared" si="2"/>
        <v>109</v>
      </c>
    </row>
    <row r="26" spans="1:19">
      <c r="A26" s="103" t="s">
        <v>55</v>
      </c>
      <c r="B26" s="104" t="s">
        <v>53</v>
      </c>
      <c r="C26" s="105"/>
      <c r="D26" s="89"/>
      <c r="E26" s="89"/>
      <c r="F26" s="89"/>
      <c r="G26" s="89"/>
      <c r="H26" s="89"/>
      <c r="I26" s="89">
        <v>12</v>
      </c>
      <c r="J26" s="89">
        <v>36</v>
      </c>
      <c r="K26" s="89">
        <v>44</v>
      </c>
      <c r="L26" s="89">
        <v>27</v>
      </c>
      <c r="M26" s="89">
        <v>17</v>
      </c>
      <c r="N26" s="89">
        <v>4</v>
      </c>
      <c r="O26" s="89">
        <v>4</v>
      </c>
      <c r="P26" s="89"/>
      <c r="Q26" s="89"/>
      <c r="R26" s="89"/>
      <c r="S26" s="83">
        <f t="shared" si="2"/>
        <v>144</v>
      </c>
    </row>
    <row r="27" spans="1:19">
      <c r="A27" s="103" t="s">
        <v>54</v>
      </c>
      <c r="B27" s="104" t="s">
        <v>58</v>
      </c>
      <c r="C27" s="105"/>
      <c r="D27" s="89"/>
      <c r="E27" s="89"/>
      <c r="F27" s="89"/>
      <c r="G27" s="89"/>
      <c r="H27" s="89"/>
      <c r="I27" s="89"/>
      <c r="J27" s="89"/>
      <c r="K27" s="89">
        <v>6</v>
      </c>
      <c r="L27" s="89">
        <v>15</v>
      </c>
      <c r="M27" s="89">
        <v>33</v>
      </c>
      <c r="N27" s="89">
        <v>29</v>
      </c>
      <c r="O27" s="89">
        <v>21</v>
      </c>
      <c r="P27" s="89">
        <v>16</v>
      </c>
      <c r="Q27" s="89">
        <v>3</v>
      </c>
      <c r="R27" s="89"/>
      <c r="S27" s="83">
        <f t="shared" si="2"/>
        <v>123</v>
      </c>
    </row>
    <row r="28" spans="1:19">
      <c r="A28" s="103" t="s">
        <v>59</v>
      </c>
      <c r="B28" s="104" t="s">
        <v>62</v>
      </c>
      <c r="C28" s="105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>
        <v>9</v>
      </c>
      <c r="O28" s="89">
        <v>20</v>
      </c>
      <c r="P28" s="89">
        <v>31</v>
      </c>
      <c r="Q28" s="89">
        <v>28</v>
      </c>
      <c r="R28" s="89">
        <v>16</v>
      </c>
      <c r="S28" s="83">
        <f t="shared" si="2"/>
        <v>104</v>
      </c>
    </row>
    <row r="29" spans="1:19" ht="13.5" thickBot="1">
      <c r="A29" s="107">
        <v>32</v>
      </c>
      <c r="B29" s="108" t="s">
        <v>65</v>
      </c>
      <c r="C29" s="105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>
        <v>6</v>
      </c>
      <c r="R29" s="89">
        <v>4</v>
      </c>
      <c r="S29" s="91">
        <f t="shared" si="2"/>
        <v>10</v>
      </c>
    </row>
    <row r="30" spans="1:19" ht="13.5" thickBot="1">
      <c r="A30" s="237" t="s">
        <v>70</v>
      </c>
      <c r="B30" s="247"/>
      <c r="C30" s="94">
        <f t="shared" ref="C30:R30" si="3">SUM(C22:C29)</f>
        <v>9</v>
      </c>
      <c r="D30" s="94">
        <f t="shared" si="3"/>
        <v>41</v>
      </c>
      <c r="E30" s="94">
        <f t="shared" si="3"/>
        <v>40</v>
      </c>
      <c r="F30" s="94">
        <f t="shared" si="3"/>
        <v>50</v>
      </c>
      <c r="G30" s="94">
        <f t="shared" si="3"/>
        <v>49</v>
      </c>
      <c r="H30" s="94">
        <f t="shared" si="3"/>
        <v>44</v>
      </c>
      <c r="I30" s="94">
        <f t="shared" si="3"/>
        <v>39</v>
      </c>
      <c r="J30" s="94">
        <f t="shared" si="3"/>
        <v>51</v>
      </c>
      <c r="K30" s="94">
        <f t="shared" si="3"/>
        <v>56</v>
      </c>
      <c r="L30" s="94">
        <f t="shared" si="3"/>
        <v>44</v>
      </c>
      <c r="M30" s="94">
        <f t="shared" si="3"/>
        <v>52</v>
      </c>
      <c r="N30" s="94">
        <f t="shared" si="3"/>
        <v>42</v>
      </c>
      <c r="O30" s="94">
        <f t="shared" si="3"/>
        <v>45</v>
      </c>
      <c r="P30" s="94">
        <f t="shared" si="3"/>
        <v>47</v>
      </c>
      <c r="Q30" s="94">
        <f t="shared" si="3"/>
        <v>37</v>
      </c>
      <c r="R30" s="95">
        <f t="shared" si="3"/>
        <v>20</v>
      </c>
      <c r="S30" s="4">
        <f t="shared" si="2"/>
        <v>666</v>
      </c>
    </row>
    <row r="34" spans="1:19" ht="13.5" thickBot="1"/>
    <row r="35" spans="1:19" ht="13.5" thickBot="1">
      <c r="A35" s="240" t="s">
        <v>26</v>
      </c>
      <c r="B35" s="241"/>
      <c r="C35" s="242" t="s">
        <v>13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4"/>
    </row>
    <row r="36" spans="1:19" ht="24.75" thickBot="1">
      <c r="A36" s="79" t="s">
        <v>66</v>
      </c>
      <c r="B36" s="62" t="s">
        <v>67</v>
      </c>
      <c r="C36" s="61">
        <v>2</v>
      </c>
      <c r="D36" s="6">
        <v>3</v>
      </c>
      <c r="E36" s="6">
        <v>4</v>
      </c>
      <c r="F36" s="6">
        <v>5</v>
      </c>
      <c r="G36" s="6">
        <v>6</v>
      </c>
      <c r="H36" s="6">
        <v>7</v>
      </c>
      <c r="I36" s="6">
        <v>8</v>
      </c>
      <c r="J36" s="6">
        <v>9</v>
      </c>
      <c r="K36" s="6">
        <v>10</v>
      </c>
      <c r="L36" s="6">
        <v>11</v>
      </c>
      <c r="M36" s="6">
        <v>12</v>
      </c>
      <c r="N36" s="6">
        <v>13</v>
      </c>
      <c r="O36" s="6">
        <v>14</v>
      </c>
      <c r="P36" s="6">
        <v>15</v>
      </c>
      <c r="Q36" s="6">
        <v>16</v>
      </c>
      <c r="R36" s="6">
        <v>17</v>
      </c>
      <c r="S36" s="62" t="s">
        <v>12</v>
      </c>
    </row>
    <row r="37" spans="1:19">
      <c r="A37" s="103" t="s">
        <v>34</v>
      </c>
      <c r="B37" s="113" t="s">
        <v>32</v>
      </c>
      <c r="C37" s="80">
        <v>9</v>
      </c>
      <c r="D37" s="82">
        <v>7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>
        <f t="shared" ref="S37:S44" si="4">SUM(C37:R37)</f>
        <v>16</v>
      </c>
    </row>
    <row r="38" spans="1:19">
      <c r="A38" s="103" t="s">
        <v>39</v>
      </c>
      <c r="B38" s="113" t="s">
        <v>36</v>
      </c>
      <c r="C38" s="87"/>
      <c r="D38" s="89">
        <v>34</v>
      </c>
      <c r="E38" s="89">
        <v>39</v>
      </c>
      <c r="F38" s="89">
        <v>31</v>
      </c>
      <c r="G38" s="89">
        <v>10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3">
        <f t="shared" si="4"/>
        <v>114</v>
      </c>
    </row>
    <row r="39" spans="1:19">
      <c r="A39" s="103" t="s">
        <v>44</v>
      </c>
      <c r="B39" s="113" t="s">
        <v>41</v>
      </c>
      <c r="C39" s="87"/>
      <c r="D39" s="89"/>
      <c r="E39" s="89"/>
      <c r="F39" s="89">
        <v>19</v>
      </c>
      <c r="G39" s="89">
        <v>32</v>
      </c>
      <c r="H39" s="89">
        <v>31</v>
      </c>
      <c r="I39" s="89">
        <v>8</v>
      </c>
      <c r="J39" s="89"/>
      <c r="K39" s="89"/>
      <c r="L39" s="89"/>
      <c r="M39" s="89"/>
      <c r="N39" s="89"/>
      <c r="O39" s="89"/>
      <c r="P39" s="89"/>
      <c r="Q39" s="89"/>
      <c r="R39" s="89"/>
      <c r="S39" s="83">
        <f t="shared" si="4"/>
        <v>90</v>
      </c>
    </row>
    <row r="40" spans="1:19">
      <c r="A40" s="103" t="s">
        <v>50</v>
      </c>
      <c r="B40" s="113" t="s">
        <v>47</v>
      </c>
      <c r="C40" s="87"/>
      <c r="D40" s="89"/>
      <c r="E40" s="89"/>
      <c r="F40" s="89"/>
      <c r="G40" s="89">
        <v>9</v>
      </c>
      <c r="H40" s="89">
        <v>12</v>
      </c>
      <c r="I40" s="89">
        <v>27</v>
      </c>
      <c r="J40" s="89">
        <v>26</v>
      </c>
      <c r="K40" s="89">
        <v>17</v>
      </c>
      <c r="L40" s="89">
        <v>7</v>
      </c>
      <c r="M40" s="89">
        <v>4</v>
      </c>
      <c r="N40" s="89">
        <v>3</v>
      </c>
      <c r="O40" s="118">
        <v>1</v>
      </c>
      <c r="P40" s="89"/>
      <c r="Q40" s="89"/>
      <c r="R40" s="89"/>
      <c r="S40" s="83">
        <f t="shared" si="4"/>
        <v>106</v>
      </c>
    </row>
    <row r="41" spans="1:19">
      <c r="A41" s="103">
        <v>13</v>
      </c>
      <c r="B41" s="113" t="s">
        <v>53</v>
      </c>
      <c r="C41" s="87"/>
      <c r="D41" s="89"/>
      <c r="E41" s="89"/>
      <c r="F41" s="89"/>
      <c r="G41" s="89"/>
      <c r="H41" s="89"/>
      <c r="I41" s="89">
        <v>5</v>
      </c>
      <c r="J41" s="89">
        <v>24</v>
      </c>
      <c r="K41" s="89">
        <v>39</v>
      </c>
      <c r="L41" s="89">
        <v>31</v>
      </c>
      <c r="M41" s="89">
        <v>28</v>
      </c>
      <c r="N41" s="89">
        <v>5</v>
      </c>
      <c r="O41" s="89">
        <v>3</v>
      </c>
      <c r="P41" s="118">
        <v>2</v>
      </c>
      <c r="Q41" s="89"/>
      <c r="R41" s="89"/>
      <c r="S41" s="83">
        <f t="shared" si="4"/>
        <v>137</v>
      </c>
    </row>
    <row r="42" spans="1:19">
      <c r="A42" s="103" t="s">
        <v>60</v>
      </c>
      <c r="B42" s="113" t="s">
        <v>58</v>
      </c>
      <c r="C42" s="87"/>
      <c r="D42" s="89"/>
      <c r="E42" s="89"/>
      <c r="F42" s="89"/>
      <c r="G42" s="89"/>
      <c r="H42" s="89"/>
      <c r="I42" s="89"/>
      <c r="J42" s="89"/>
      <c r="K42" s="89"/>
      <c r="L42" s="89">
        <v>5</v>
      </c>
      <c r="M42" s="89">
        <v>20</v>
      </c>
      <c r="N42" s="89">
        <v>32</v>
      </c>
      <c r="O42" s="89">
        <v>21</v>
      </c>
      <c r="P42" s="89">
        <v>6</v>
      </c>
      <c r="Q42" s="89"/>
      <c r="R42" s="89"/>
      <c r="S42" s="83">
        <f t="shared" si="4"/>
        <v>84</v>
      </c>
    </row>
    <row r="43" spans="1:19" ht="13.5" thickBot="1">
      <c r="A43" s="107" t="s">
        <v>63</v>
      </c>
      <c r="B43" s="120" t="s">
        <v>62</v>
      </c>
      <c r="C43" s="87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>
        <v>4</v>
      </c>
      <c r="O43" s="89">
        <v>19</v>
      </c>
      <c r="P43" s="89">
        <v>40</v>
      </c>
      <c r="Q43" s="89">
        <v>36</v>
      </c>
      <c r="R43" s="89">
        <v>20</v>
      </c>
      <c r="S43" s="91">
        <f t="shared" si="4"/>
        <v>119</v>
      </c>
    </row>
    <row r="44" spans="1:19" ht="13.5" thickBot="1">
      <c r="A44" s="245" t="s">
        <v>70</v>
      </c>
      <c r="B44" s="246"/>
      <c r="C44" s="94">
        <f>SUM(C37:C43)</f>
        <v>9</v>
      </c>
      <c r="D44" s="94">
        <f t="shared" ref="D44:R44" si="5">SUM(D37:D43)</f>
        <v>41</v>
      </c>
      <c r="E44" s="94">
        <f t="shared" si="5"/>
        <v>39</v>
      </c>
      <c r="F44" s="94">
        <f t="shared" si="5"/>
        <v>50</v>
      </c>
      <c r="G44" s="94">
        <f t="shared" si="5"/>
        <v>51</v>
      </c>
      <c r="H44" s="94">
        <f t="shared" si="5"/>
        <v>43</v>
      </c>
      <c r="I44" s="94">
        <f t="shared" si="5"/>
        <v>40</v>
      </c>
      <c r="J44" s="94">
        <f t="shared" si="5"/>
        <v>50</v>
      </c>
      <c r="K44" s="94">
        <f t="shared" si="5"/>
        <v>56</v>
      </c>
      <c r="L44" s="94">
        <f t="shared" si="5"/>
        <v>43</v>
      </c>
      <c r="M44" s="94">
        <f t="shared" si="5"/>
        <v>52</v>
      </c>
      <c r="N44" s="94">
        <f t="shared" si="5"/>
        <v>44</v>
      </c>
      <c r="O44" s="94">
        <f t="shared" si="5"/>
        <v>44</v>
      </c>
      <c r="P44" s="94">
        <f t="shared" si="5"/>
        <v>48</v>
      </c>
      <c r="Q44" s="94">
        <f t="shared" si="5"/>
        <v>36</v>
      </c>
      <c r="R44" s="95">
        <f t="shared" si="5"/>
        <v>20</v>
      </c>
      <c r="S44" s="4">
        <f t="shared" si="4"/>
        <v>666</v>
      </c>
    </row>
    <row r="45" spans="1:19">
      <c r="S45" s="83"/>
    </row>
    <row r="48" spans="1:19" ht="13.5" thickBot="1"/>
    <row r="49" spans="1:19" ht="13.5" thickBot="1">
      <c r="A49" s="240" t="s">
        <v>27</v>
      </c>
      <c r="B49" s="241"/>
      <c r="C49" s="242" t="s">
        <v>13</v>
      </c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24.75" thickBot="1">
      <c r="A50" s="79" t="s">
        <v>66</v>
      </c>
      <c r="B50" s="62" t="s">
        <v>67</v>
      </c>
      <c r="C50" s="61">
        <v>2</v>
      </c>
      <c r="D50" s="6">
        <v>3</v>
      </c>
      <c r="E50" s="6">
        <v>4</v>
      </c>
      <c r="F50" s="6">
        <v>5</v>
      </c>
      <c r="G50" s="6">
        <v>6</v>
      </c>
      <c r="H50" s="6">
        <v>7</v>
      </c>
      <c r="I50" s="6">
        <v>8</v>
      </c>
      <c r="J50" s="6">
        <v>9</v>
      </c>
      <c r="K50" s="6">
        <v>10</v>
      </c>
      <c r="L50" s="6">
        <v>11</v>
      </c>
      <c r="M50" s="6">
        <v>12</v>
      </c>
      <c r="N50" s="6">
        <v>13</v>
      </c>
      <c r="O50" s="6">
        <v>14</v>
      </c>
      <c r="P50" s="6">
        <v>15</v>
      </c>
      <c r="Q50" s="6">
        <v>16</v>
      </c>
      <c r="R50" s="6">
        <v>17</v>
      </c>
      <c r="S50" s="62" t="s">
        <v>12</v>
      </c>
    </row>
    <row r="51" spans="1:19">
      <c r="A51" s="97" t="s">
        <v>34</v>
      </c>
      <c r="B51" s="121" t="s">
        <v>32</v>
      </c>
      <c r="C51" s="80">
        <v>9</v>
      </c>
      <c r="D51" s="82">
        <v>9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3">
        <f t="shared" ref="S51:S58" si="6">SUM(C51:R51)</f>
        <v>18</v>
      </c>
    </row>
    <row r="52" spans="1:19">
      <c r="A52" s="103" t="s">
        <v>39</v>
      </c>
      <c r="B52" s="113" t="s">
        <v>36</v>
      </c>
      <c r="C52" s="87"/>
      <c r="D52" s="89">
        <v>33</v>
      </c>
      <c r="E52" s="89">
        <v>39</v>
      </c>
      <c r="F52" s="89">
        <v>28</v>
      </c>
      <c r="G52" s="89">
        <v>5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3">
        <f t="shared" si="6"/>
        <v>105</v>
      </c>
    </row>
    <row r="53" spans="1:19">
      <c r="A53" s="103" t="s">
        <v>45</v>
      </c>
      <c r="B53" s="113" t="s">
        <v>41</v>
      </c>
      <c r="C53" s="87"/>
      <c r="D53" s="89"/>
      <c r="E53" s="89"/>
      <c r="F53" s="89">
        <v>23</v>
      </c>
      <c r="G53" s="89">
        <v>24</v>
      </c>
      <c r="H53" s="89">
        <v>3</v>
      </c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3">
        <f t="shared" si="6"/>
        <v>50</v>
      </c>
    </row>
    <row r="54" spans="1:19">
      <c r="A54" s="103" t="s">
        <v>51</v>
      </c>
      <c r="B54" s="113" t="s">
        <v>47</v>
      </c>
      <c r="C54" s="87"/>
      <c r="D54" s="89"/>
      <c r="E54" s="89"/>
      <c r="F54" s="89"/>
      <c r="G54" s="89">
        <v>21</v>
      </c>
      <c r="H54" s="89">
        <v>36</v>
      </c>
      <c r="I54" s="89">
        <v>22</v>
      </c>
      <c r="J54" s="89">
        <v>8</v>
      </c>
      <c r="K54" s="89">
        <v>3</v>
      </c>
      <c r="L54" s="89">
        <v>1</v>
      </c>
      <c r="M54" s="89">
        <v>3</v>
      </c>
      <c r="N54" s="89"/>
      <c r="O54" s="89"/>
      <c r="P54" s="89"/>
      <c r="Q54" s="89"/>
      <c r="R54" s="89"/>
      <c r="S54" s="83">
        <f t="shared" si="6"/>
        <v>94</v>
      </c>
    </row>
    <row r="55" spans="1:19">
      <c r="A55" s="103" t="s">
        <v>56</v>
      </c>
      <c r="B55" s="113" t="s">
        <v>53</v>
      </c>
      <c r="C55" s="87"/>
      <c r="D55" s="89"/>
      <c r="E55" s="89"/>
      <c r="F55" s="89"/>
      <c r="G55" s="89"/>
      <c r="H55" s="89">
        <v>4</v>
      </c>
      <c r="I55" s="89">
        <v>17</v>
      </c>
      <c r="J55" s="89">
        <v>43</v>
      </c>
      <c r="K55" s="89">
        <v>50</v>
      </c>
      <c r="L55" s="89">
        <v>34</v>
      </c>
      <c r="M55" s="89">
        <v>26</v>
      </c>
      <c r="N55" s="89">
        <v>11</v>
      </c>
      <c r="O55" s="89">
        <v>5</v>
      </c>
      <c r="P55" s="89"/>
      <c r="Q55" s="89"/>
      <c r="R55" s="89"/>
      <c r="S55" s="83">
        <f t="shared" si="6"/>
        <v>190</v>
      </c>
    </row>
    <row r="56" spans="1:19">
      <c r="A56" s="103" t="s">
        <v>60</v>
      </c>
      <c r="B56" s="113" t="s">
        <v>58</v>
      </c>
      <c r="C56" s="87"/>
      <c r="D56" s="89"/>
      <c r="E56" s="89"/>
      <c r="F56" s="89"/>
      <c r="G56" s="89"/>
      <c r="H56" s="89"/>
      <c r="I56" s="89"/>
      <c r="J56" s="89"/>
      <c r="K56" s="89">
        <v>3</v>
      </c>
      <c r="L56" s="89">
        <v>8</v>
      </c>
      <c r="M56" s="89">
        <v>24</v>
      </c>
      <c r="N56" s="89">
        <v>30</v>
      </c>
      <c r="O56" s="89">
        <v>23</v>
      </c>
      <c r="P56" s="89">
        <v>12</v>
      </c>
      <c r="Q56" s="89">
        <v>5</v>
      </c>
      <c r="R56" s="89"/>
      <c r="S56" s="83">
        <f t="shared" si="6"/>
        <v>105</v>
      </c>
    </row>
    <row r="57" spans="1:19" ht="13.5" thickBot="1">
      <c r="A57" s="107" t="s">
        <v>63</v>
      </c>
      <c r="B57" s="120" t="s">
        <v>62</v>
      </c>
      <c r="C57" s="87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>
        <v>1</v>
      </c>
      <c r="O57" s="89">
        <v>17</v>
      </c>
      <c r="P57" s="89">
        <v>34</v>
      </c>
      <c r="Q57" s="89">
        <v>32</v>
      </c>
      <c r="R57" s="89">
        <v>20</v>
      </c>
      <c r="S57" s="91">
        <f t="shared" si="6"/>
        <v>104</v>
      </c>
    </row>
    <row r="58" spans="1:19" ht="13.5" thickBot="1">
      <c r="A58" s="237" t="s">
        <v>70</v>
      </c>
      <c r="B58" s="238"/>
      <c r="C58" s="94">
        <f>SUM(C51:C57)</f>
        <v>9</v>
      </c>
      <c r="D58" s="94">
        <f t="shared" ref="D58:R58" si="7">SUM(D51:D57)</f>
        <v>42</v>
      </c>
      <c r="E58" s="94">
        <f t="shared" si="7"/>
        <v>39</v>
      </c>
      <c r="F58" s="94">
        <f t="shared" si="7"/>
        <v>51</v>
      </c>
      <c r="G58" s="94">
        <f t="shared" si="7"/>
        <v>50</v>
      </c>
      <c r="H58" s="94">
        <f t="shared" si="7"/>
        <v>43</v>
      </c>
      <c r="I58" s="94">
        <f t="shared" si="7"/>
        <v>39</v>
      </c>
      <c r="J58" s="94">
        <f t="shared" si="7"/>
        <v>51</v>
      </c>
      <c r="K58" s="94">
        <f t="shared" si="7"/>
        <v>56</v>
      </c>
      <c r="L58" s="94">
        <f t="shared" si="7"/>
        <v>43</v>
      </c>
      <c r="M58" s="94">
        <f t="shared" si="7"/>
        <v>53</v>
      </c>
      <c r="N58" s="94">
        <f t="shared" si="7"/>
        <v>42</v>
      </c>
      <c r="O58" s="94">
        <f t="shared" si="7"/>
        <v>45</v>
      </c>
      <c r="P58" s="94">
        <f t="shared" si="7"/>
        <v>46</v>
      </c>
      <c r="Q58" s="94">
        <f t="shared" si="7"/>
        <v>37</v>
      </c>
      <c r="R58" s="94">
        <f t="shared" si="7"/>
        <v>20</v>
      </c>
      <c r="S58" s="4">
        <f t="shared" si="6"/>
        <v>666</v>
      </c>
    </row>
    <row r="62" spans="1:19" ht="13.5" thickBot="1"/>
    <row r="63" spans="1:19" ht="13.5" thickBot="1">
      <c r="A63" s="240" t="s">
        <v>29</v>
      </c>
      <c r="B63" s="241"/>
      <c r="C63" s="242" t="s">
        <v>13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4"/>
    </row>
    <row r="64" spans="1:19" ht="24.75" thickBot="1">
      <c r="A64" s="79" t="s">
        <v>66</v>
      </c>
      <c r="B64" s="62" t="s">
        <v>67</v>
      </c>
      <c r="C64" s="61">
        <v>2</v>
      </c>
      <c r="D64" s="6">
        <v>3</v>
      </c>
      <c r="E64" s="6">
        <v>4</v>
      </c>
      <c r="F64" s="6">
        <v>5</v>
      </c>
      <c r="G64" s="6">
        <v>6</v>
      </c>
      <c r="H64" s="6">
        <v>7</v>
      </c>
      <c r="I64" s="6">
        <v>8</v>
      </c>
      <c r="J64" s="6">
        <v>9</v>
      </c>
      <c r="K64" s="6">
        <v>10</v>
      </c>
      <c r="L64" s="6">
        <v>11</v>
      </c>
      <c r="M64" s="6">
        <v>12</v>
      </c>
      <c r="N64" s="6">
        <v>13</v>
      </c>
      <c r="O64" s="6">
        <v>14</v>
      </c>
      <c r="P64" s="6">
        <v>15</v>
      </c>
      <c r="Q64" s="6">
        <v>16</v>
      </c>
      <c r="R64" s="6">
        <v>17</v>
      </c>
      <c r="S64" s="62" t="s">
        <v>12</v>
      </c>
    </row>
    <row r="65" spans="1:19">
      <c r="A65" s="97" t="s">
        <v>35</v>
      </c>
      <c r="B65" s="121" t="s">
        <v>32</v>
      </c>
      <c r="C65" s="80">
        <v>9</v>
      </c>
      <c r="D65" s="82">
        <v>7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3">
        <f t="shared" ref="S65:S72" si="8">SUM(C65:R65)</f>
        <v>16</v>
      </c>
    </row>
    <row r="66" spans="1:19">
      <c r="A66" s="103" t="s">
        <v>40</v>
      </c>
      <c r="B66" s="113" t="s">
        <v>36</v>
      </c>
      <c r="C66" s="87"/>
      <c r="D66" s="89">
        <v>35</v>
      </c>
      <c r="E66" s="89">
        <v>38</v>
      </c>
      <c r="F66" s="89">
        <v>27</v>
      </c>
      <c r="G66" s="89">
        <v>4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3">
        <f t="shared" si="8"/>
        <v>104</v>
      </c>
    </row>
    <row r="67" spans="1:19">
      <c r="A67" s="103" t="s">
        <v>46</v>
      </c>
      <c r="B67" s="113" t="s">
        <v>41</v>
      </c>
      <c r="C67" s="87"/>
      <c r="D67" s="89"/>
      <c r="E67" s="89"/>
      <c r="F67" s="89">
        <v>23</v>
      </c>
      <c r="G67" s="89">
        <v>28</v>
      </c>
      <c r="H67" s="89">
        <v>6</v>
      </c>
      <c r="I67" s="89">
        <v>1</v>
      </c>
      <c r="J67" s="89"/>
      <c r="K67" s="89"/>
      <c r="L67" s="89"/>
      <c r="M67" s="89"/>
      <c r="N67" s="89"/>
      <c r="O67" s="89"/>
      <c r="P67" s="89"/>
      <c r="Q67" s="89"/>
      <c r="R67" s="89"/>
      <c r="S67" s="83">
        <f t="shared" si="8"/>
        <v>58</v>
      </c>
    </row>
    <row r="68" spans="1:19">
      <c r="A68" s="103" t="s">
        <v>52</v>
      </c>
      <c r="B68" s="113" t="s">
        <v>47</v>
      </c>
      <c r="C68" s="87"/>
      <c r="D68" s="89"/>
      <c r="E68" s="89"/>
      <c r="F68" s="89"/>
      <c r="G68" s="89">
        <v>18</v>
      </c>
      <c r="H68" s="89">
        <v>35</v>
      </c>
      <c r="I68" s="89">
        <v>22</v>
      </c>
      <c r="J68" s="89">
        <v>4</v>
      </c>
      <c r="K68" s="89"/>
      <c r="L68" s="89"/>
      <c r="M68" s="89"/>
      <c r="N68" s="89"/>
      <c r="O68" s="89"/>
      <c r="P68" s="89"/>
      <c r="Q68" s="89"/>
      <c r="R68" s="89"/>
      <c r="S68" s="83">
        <f t="shared" si="8"/>
        <v>79</v>
      </c>
    </row>
    <row r="69" spans="1:19">
      <c r="A69" s="103" t="s">
        <v>57</v>
      </c>
      <c r="B69" s="113" t="s">
        <v>53</v>
      </c>
      <c r="C69" s="87"/>
      <c r="D69" s="89"/>
      <c r="E69" s="89"/>
      <c r="F69" s="89"/>
      <c r="G69" s="89"/>
      <c r="H69" s="89">
        <v>3</v>
      </c>
      <c r="I69" s="89">
        <v>17</v>
      </c>
      <c r="J69" s="89">
        <v>46</v>
      </c>
      <c r="K69" s="89">
        <v>51</v>
      </c>
      <c r="L69" s="89">
        <v>35</v>
      </c>
      <c r="M69" s="89">
        <v>28</v>
      </c>
      <c r="N69" s="89">
        <v>7</v>
      </c>
      <c r="O69" s="89">
        <v>4</v>
      </c>
      <c r="P69" s="89"/>
      <c r="Q69" s="89"/>
      <c r="R69" s="89"/>
      <c r="S69" s="83">
        <f t="shared" si="8"/>
        <v>191</v>
      </c>
    </row>
    <row r="70" spans="1:19">
      <c r="A70" s="103" t="s">
        <v>61</v>
      </c>
      <c r="B70" s="113" t="s">
        <v>58</v>
      </c>
      <c r="C70" s="87"/>
      <c r="D70" s="89"/>
      <c r="E70" s="89"/>
      <c r="F70" s="89"/>
      <c r="G70" s="89"/>
      <c r="H70" s="89"/>
      <c r="I70" s="89"/>
      <c r="J70" s="89"/>
      <c r="K70" s="89">
        <v>3</v>
      </c>
      <c r="L70" s="89">
        <v>7</v>
      </c>
      <c r="M70" s="89">
        <v>24</v>
      </c>
      <c r="N70" s="89">
        <v>31</v>
      </c>
      <c r="O70" s="89">
        <v>19</v>
      </c>
      <c r="P70" s="89">
        <v>8</v>
      </c>
      <c r="Q70" s="89"/>
      <c r="R70" s="89"/>
      <c r="S70" s="83">
        <f t="shared" si="8"/>
        <v>92</v>
      </c>
    </row>
    <row r="71" spans="1:19" ht="13.5" thickBot="1">
      <c r="A71" s="107" t="s">
        <v>64</v>
      </c>
      <c r="B71" s="120" t="s">
        <v>62</v>
      </c>
      <c r="C71" s="87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>
        <v>5</v>
      </c>
      <c r="O71" s="89">
        <v>21</v>
      </c>
      <c r="P71" s="89">
        <v>37</v>
      </c>
      <c r="Q71" s="89">
        <v>35</v>
      </c>
      <c r="R71" s="89">
        <v>20</v>
      </c>
      <c r="S71" s="91">
        <f t="shared" si="8"/>
        <v>118</v>
      </c>
    </row>
    <row r="72" spans="1:19" ht="13.5" thickBot="1">
      <c r="A72" s="237" t="s">
        <v>70</v>
      </c>
      <c r="B72" s="238"/>
      <c r="C72" s="94">
        <f>SUM(C65:C71)</f>
        <v>9</v>
      </c>
      <c r="D72" s="94">
        <f t="shared" ref="D72:Q72" si="9">SUM(D65:D71)</f>
        <v>42</v>
      </c>
      <c r="E72" s="94">
        <f t="shared" si="9"/>
        <v>38</v>
      </c>
      <c r="F72" s="94">
        <f t="shared" si="9"/>
        <v>50</v>
      </c>
      <c r="G72" s="94">
        <f t="shared" si="9"/>
        <v>50</v>
      </c>
      <c r="H72" s="94">
        <f t="shared" si="9"/>
        <v>44</v>
      </c>
      <c r="I72" s="94">
        <f t="shared" si="9"/>
        <v>40</v>
      </c>
      <c r="J72" s="94">
        <f t="shared" si="9"/>
        <v>50</v>
      </c>
      <c r="K72" s="94">
        <f t="shared" si="9"/>
        <v>54</v>
      </c>
      <c r="L72" s="94">
        <f t="shared" si="9"/>
        <v>42</v>
      </c>
      <c r="M72" s="94">
        <f t="shared" si="9"/>
        <v>52</v>
      </c>
      <c r="N72" s="94">
        <f t="shared" si="9"/>
        <v>43</v>
      </c>
      <c r="O72" s="94">
        <f t="shared" si="9"/>
        <v>44</v>
      </c>
      <c r="P72" s="94">
        <f t="shared" si="9"/>
        <v>45</v>
      </c>
      <c r="Q72" s="94">
        <f t="shared" si="9"/>
        <v>35</v>
      </c>
      <c r="R72" s="95">
        <f>SUM(R65:R71)</f>
        <v>20</v>
      </c>
      <c r="S72" s="4">
        <f t="shared" si="8"/>
        <v>658</v>
      </c>
    </row>
  </sheetData>
  <mergeCells count="16">
    <mergeCell ref="A72:B72"/>
    <mergeCell ref="A1:S1"/>
    <mergeCell ref="A58:B58"/>
    <mergeCell ref="A63:B63"/>
    <mergeCell ref="C63:S63"/>
    <mergeCell ref="A44:B44"/>
    <mergeCell ref="A49:B49"/>
    <mergeCell ref="C49:S49"/>
    <mergeCell ref="A30:B30"/>
    <mergeCell ref="A35:B35"/>
    <mergeCell ref="C35:S35"/>
    <mergeCell ref="A15:B15"/>
    <mergeCell ref="A20:B20"/>
    <mergeCell ref="C20:S20"/>
    <mergeCell ref="A5:B5"/>
    <mergeCell ref="C5:S5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S72"/>
  <sheetViews>
    <sheetView topLeftCell="B10" workbookViewId="0">
      <selection activeCell="W28" sqref="W28"/>
    </sheetView>
  </sheetViews>
  <sheetFormatPr baseColWidth="10" defaultRowHeight="12.75"/>
  <cols>
    <col min="1" max="1" width="11.140625" customWidth="1"/>
    <col min="2" max="2" width="8.140625" customWidth="1"/>
    <col min="3" max="11" width="5.5703125" customWidth="1"/>
    <col min="12" max="53" width="6.85546875" customWidth="1"/>
    <col min="235" max="235" width="10.5703125" customWidth="1"/>
    <col min="236" max="236" width="6.85546875" customWidth="1"/>
    <col min="237" max="255" width="5.5703125" customWidth="1"/>
    <col min="256" max="256" width="6.85546875" customWidth="1"/>
    <col min="257" max="257" width="11.140625" customWidth="1"/>
    <col min="258" max="258" width="8.140625" customWidth="1"/>
    <col min="259" max="267" width="5.5703125" customWidth="1"/>
    <col min="268" max="309" width="6.85546875" customWidth="1"/>
    <col min="491" max="491" width="10.5703125" customWidth="1"/>
    <col min="492" max="492" width="6.85546875" customWidth="1"/>
    <col min="493" max="511" width="5.5703125" customWidth="1"/>
    <col min="512" max="512" width="6.85546875" customWidth="1"/>
    <col min="513" max="513" width="11.140625" customWidth="1"/>
    <col min="514" max="514" width="8.140625" customWidth="1"/>
    <col min="515" max="523" width="5.5703125" customWidth="1"/>
    <col min="524" max="565" width="6.85546875" customWidth="1"/>
    <col min="747" max="747" width="10.5703125" customWidth="1"/>
    <col min="748" max="748" width="6.85546875" customWidth="1"/>
    <col min="749" max="767" width="5.5703125" customWidth="1"/>
    <col min="768" max="768" width="6.85546875" customWidth="1"/>
    <col min="769" max="769" width="11.140625" customWidth="1"/>
    <col min="770" max="770" width="8.140625" customWidth="1"/>
    <col min="771" max="779" width="5.5703125" customWidth="1"/>
    <col min="780" max="821" width="6.85546875" customWidth="1"/>
    <col min="1003" max="1003" width="10.5703125" customWidth="1"/>
    <col min="1004" max="1004" width="6.85546875" customWidth="1"/>
    <col min="1005" max="1023" width="5.5703125" customWidth="1"/>
    <col min="1024" max="1024" width="6.85546875" customWidth="1"/>
    <col min="1025" max="1025" width="11.140625" customWidth="1"/>
    <col min="1026" max="1026" width="8.140625" customWidth="1"/>
    <col min="1027" max="1035" width="5.5703125" customWidth="1"/>
    <col min="1036" max="1077" width="6.85546875" customWidth="1"/>
    <col min="1259" max="1259" width="10.5703125" customWidth="1"/>
    <col min="1260" max="1260" width="6.85546875" customWidth="1"/>
    <col min="1261" max="1279" width="5.5703125" customWidth="1"/>
    <col min="1280" max="1280" width="6.85546875" customWidth="1"/>
    <col min="1281" max="1281" width="11.140625" customWidth="1"/>
    <col min="1282" max="1282" width="8.140625" customWidth="1"/>
    <col min="1283" max="1291" width="5.5703125" customWidth="1"/>
    <col min="1292" max="1333" width="6.85546875" customWidth="1"/>
    <col min="1515" max="1515" width="10.5703125" customWidth="1"/>
    <col min="1516" max="1516" width="6.85546875" customWidth="1"/>
    <col min="1517" max="1535" width="5.5703125" customWidth="1"/>
    <col min="1536" max="1536" width="6.85546875" customWidth="1"/>
    <col min="1537" max="1537" width="11.140625" customWidth="1"/>
    <col min="1538" max="1538" width="8.140625" customWidth="1"/>
    <col min="1539" max="1547" width="5.5703125" customWidth="1"/>
    <col min="1548" max="1589" width="6.85546875" customWidth="1"/>
    <col min="1771" max="1771" width="10.5703125" customWidth="1"/>
    <col min="1772" max="1772" width="6.85546875" customWidth="1"/>
    <col min="1773" max="1791" width="5.5703125" customWidth="1"/>
    <col min="1792" max="1792" width="6.85546875" customWidth="1"/>
    <col min="1793" max="1793" width="11.140625" customWidth="1"/>
    <col min="1794" max="1794" width="8.140625" customWidth="1"/>
    <col min="1795" max="1803" width="5.5703125" customWidth="1"/>
    <col min="1804" max="1845" width="6.85546875" customWidth="1"/>
    <col min="2027" max="2027" width="10.5703125" customWidth="1"/>
    <col min="2028" max="2028" width="6.85546875" customWidth="1"/>
    <col min="2029" max="2047" width="5.5703125" customWidth="1"/>
    <col min="2048" max="2048" width="6.85546875" customWidth="1"/>
    <col min="2049" max="2049" width="11.140625" customWidth="1"/>
    <col min="2050" max="2050" width="8.140625" customWidth="1"/>
    <col min="2051" max="2059" width="5.5703125" customWidth="1"/>
    <col min="2060" max="2101" width="6.85546875" customWidth="1"/>
    <col min="2283" max="2283" width="10.5703125" customWidth="1"/>
    <col min="2284" max="2284" width="6.85546875" customWidth="1"/>
    <col min="2285" max="2303" width="5.5703125" customWidth="1"/>
    <col min="2304" max="2304" width="6.85546875" customWidth="1"/>
    <col min="2305" max="2305" width="11.140625" customWidth="1"/>
    <col min="2306" max="2306" width="8.140625" customWidth="1"/>
    <col min="2307" max="2315" width="5.5703125" customWidth="1"/>
    <col min="2316" max="2357" width="6.85546875" customWidth="1"/>
    <col min="2539" max="2539" width="10.5703125" customWidth="1"/>
    <col min="2540" max="2540" width="6.85546875" customWidth="1"/>
    <col min="2541" max="2559" width="5.5703125" customWidth="1"/>
    <col min="2560" max="2560" width="6.85546875" customWidth="1"/>
    <col min="2561" max="2561" width="11.140625" customWidth="1"/>
    <col min="2562" max="2562" width="8.140625" customWidth="1"/>
    <col min="2563" max="2571" width="5.5703125" customWidth="1"/>
    <col min="2572" max="2613" width="6.85546875" customWidth="1"/>
    <col min="2795" max="2795" width="10.5703125" customWidth="1"/>
    <col min="2796" max="2796" width="6.85546875" customWidth="1"/>
    <col min="2797" max="2815" width="5.5703125" customWidth="1"/>
    <col min="2816" max="2816" width="6.85546875" customWidth="1"/>
    <col min="2817" max="2817" width="11.140625" customWidth="1"/>
    <col min="2818" max="2818" width="8.140625" customWidth="1"/>
    <col min="2819" max="2827" width="5.5703125" customWidth="1"/>
    <col min="2828" max="2869" width="6.85546875" customWidth="1"/>
    <col min="3051" max="3051" width="10.5703125" customWidth="1"/>
    <col min="3052" max="3052" width="6.85546875" customWidth="1"/>
    <col min="3053" max="3071" width="5.5703125" customWidth="1"/>
    <col min="3072" max="3072" width="6.85546875" customWidth="1"/>
    <col min="3073" max="3073" width="11.140625" customWidth="1"/>
    <col min="3074" max="3074" width="8.140625" customWidth="1"/>
    <col min="3075" max="3083" width="5.5703125" customWidth="1"/>
    <col min="3084" max="3125" width="6.85546875" customWidth="1"/>
    <col min="3307" max="3307" width="10.5703125" customWidth="1"/>
    <col min="3308" max="3308" width="6.85546875" customWidth="1"/>
    <col min="3309" max="3327" width="5.5703125" customWidth="1"/>
    <col min="3328" max="3328" width="6.85546875" customWidth="1"/>
    <col min="3329" max="3329" width="11.140625" customWidth="1"/>
    <col min="3330" max="3330" width="8.140625" customWidth="1"/>
    <col min="3331" max="3339" width="5.5703125" customWidth="1"/>
    <col min="3340" max="3381" width="6.85546875" customWidth="1"/>
    <col min="3563" max="3563" width="10.5703125" customWidth="1"/>
    <col min="3564" max="3564" width="6.85546875" customWidth="1"/>
    <col min="3565" max="3583" width="5.5703125" customWidth="1"/>
    <col min="3584" max="3584" width="6.85546875" customWidth="1"/>
    <col min="3585" max="3585" width="11.140625" customWidth="1"/>
    <col min="3586" max="3586" width="8.140625" customWidth="1"/>
    <col min="3587" max="3595" width="5.5703125" customWidth="1"/>
    <col min="3596" max="3637" width="6.85546875" customWidth="1"/>
    <col min="3819" max="3819" width="10.5703125" customWidth="1"/>
    <col min="3820" max="3820" width="6.85546875" customWidth="1"/>
    <col min="3821" max="3839" width="5.5703125" customWidth="1"/>
    <col min="3840" max="3840" width="6.85546875" customWidth="1"/>
    <col min="3841" max="3841" width="11.140625" customWidth="1"/>
    <col min="3842" max="3842" width="8.140625" customWidth="1"/>
    <col min="3843" max="3851" width="5.5703125" customWidth="1"/>
    <col min="3852" max="3893" width="6.85546875" customWidth="1"/>
    <col min="4075" max="4075" width="10.5703125" customWidth="1"/>
    <col min="4076" max="4076" width="6.85546875" customWidth="1"/>
    <col min="4077" max="4095" width="5.5703125" customWidth="1"/>
    <col min="4096" max="4096" width="6.85546875" customWidth="1"/>
    <col min="4097" max="4097" width="11.140625" customWidth="1"/>
    <col min="4098" max="4098" width="8.140625" customWidth="1"/>
    <col min="4099" max="4107" width="5.5703125" customWidth="1"/>
    <col min="4108" max="4149" width="6.85546875" customWidth="1"/>
    <col min="4331" max="4331" width="10.5703125" customWidth="1"/>
    <col min="4332" max="4332" width="6.85546875" customWidth="1"/>
    <col min="4333" max="4351" width="5.5703125" customWidth="1"/>
    <col min="4352" max="4352" width="6.85546875" customWidth="1"/>
    <col min="4353" max="4353" width="11.140625" customWidth="1"/>
    <col min="4354" max="4354" width="8.140625" customWidth="1"/>
    <col min="4355" max="4363" width="5.5703125" customWidth="1"/>
    <col min="4364" max="4405" width="6.85546875" customWidth="1"/>
    <col min="4587" max="4587" width="10.5703125" customWidth="1"/>
    <col min="4588" max="4588" width="6.85546875" customWidth="1"/>
    <col min="4589" max="4607" width="5.5703125" customWidth="1"/>
    <col min="4608" max="4608" width="6.85546875" customWidth="1"/>
    <col min="4609" max="4609" width="11.140625" customWidth="1"/>
    <col min="4610" max="4610" width="8.140625" customWidth="1"/>
    <col min="4611" max="4619" width="5.5703125" customWidth="1"/>
    <col min="4620" max="4661" width="6.85546875" customWidth="1"/>
    <col min="4843" max="4843" width="10.5703125" customWidth="1"/>
    <col min="4844" max="4844" width="6.85546875" customWidth="1"/>
    <col min="4845" max="4863" width="5.5703125" customWidth="1"/>
    <col min="4864" max="4864" width="6.85546875" customWidth="1"/>
    <col min="4865" max="4865" width="11.140625" customWidth="1"/>
    <col min="4866" max="4866" width="8.140625" customWidth="1"/>
    <col min="4867" max="4875" width="5.5703125" customWidth="1"/>
    <col min="4876" max="4917" width="6.85546875" customWidth="1"/>
    <col min="5099" max="5099" width="10.5703125" customWidth="1"/>
    <col min="5100" max="5100" width="6.85546875" customWidth="1"/>
    <col min="5101" max="5119" width="5.5703125" customWidth="1"/>
    <col min="5120" max="5120" width="6.85546875" customWidth="1"/>
    <col min="5121" max="5121" width="11.140625" customWidth="1"/>
    <col min="5122" max="5122" width="8.140625" customWidth="1"/>
    <col min="5123" max="5131" width="5.5703125" customWidth="1"/>
    <col min="5132" max="5173" width="6.85546875" customWidth="1"/>
    <col min="5355" max="5355" width="10.5703125" customWidth="1"/>
    <col min="5356" max="5356" width="6.85546875" customWidth="1"/>
    <col min="5357" max="5375" width="5.5703125" customWidth="1"/>
    <col min="5376" max="5376" width="6.85546875" customWidth="1"/>
    <col min="5377" max="5377" width="11.140625" customWidth="1"/>
    <col min="5378" max="5378" width="8.140625" customWidth="1"/>
    <col min="5379" max="5387" width="5.5703125" customWidth="1"/>
    <col min="5388" max="5429" width="6.85546875" customWidth="1"/>
    <col min="5611" max="5611" width="10.5703125" customWidth="1"/>
    <col min="5612" max="5612" width="6.85546875" customWidth="1"/>
    <col min="5613" max="5631" width="5.5703125" customWidth="1"/>
    <col min="5632" max="5632" width="6.85546875" customWidth="1"/>
    <col min="5633" max="5633" width="11.140625" customWidth="1"/>
    <col min="5634" max="5634" width="8.140625" customWidth="1"/>
    <col min="5635" max="5643" width="5.5703125" customWidth="1"/>
    <col min="5644" max="5685" width="6.85546875" customWidth="1"/>
    <col min="5867" max="5867" width="10.5703125" customWidth="1"/>
    <col min="5868" max="5868" width="6.85546875" customWidth="1"/>
    <col min="5869" max="5887" width="5.5703125" customWidth="1"/>
    <col min="5888" max="5888" width="6.85546875" customWidth="1"/>
    <col min="5889" max="5889" width="11.140625" customWidth="1"/>
    <col min="5890" max="5890" width="8.140625" customWidth="1"/>
    <col min="5891" max="5899" width="5.5703125" customWidth="1"/>
    <col min="5900" max="5941" width="6.85546875" customWidth="1"/>
    <col min="6123" max="6123" width="10.5703125" customWidth="1"/>
    <col min="6124" max="6124" width="6.85546875" customWidth="1"/>
    <col min="6125" max="6143" width="5.5703125" customWidth="1"/>
    <col min="6144" max="6144" width="6.85546875" customWidth="1"/>
    <col min="6145" max="6145" width="11.140625" customWidth="1"/>
    <col min="6146" max="6146" width="8.140625" customWidth="1"/>
    <col min="6147" max="6155" width="5.5703125" customWidth="1"/>
    <col min="6156" max="6197" width="6.85546875" customWidth="1"/>
    <col min="6379" max="6379" width="10.5703125" customWidth="1"/>
    <col min="6380" max="6380" width="6.85546875" customWidth="1"/>
    <col min="6381" max="6399" width="5.5703125" customWidth="1"/>
    <col min="6400" max="6400" width="6.85546875" customWidth="1"/>
    <col min="6401" max="6401" width="11.140625" customWidth="1"/>
    <col min="6402" max="6402" width="8.140625" customWidth="1"/>
    <col min="6403" max="6411" width="5.5703125" customWidth="1"/>
    <col min="6412" max="6453" width="6.85546875" customWidth="1"/>
    <col min="6635" max="6635" width="10.5703125" customWidth="1"/>
    <col min="6636" max="6636" width="6.85546875" customWidth="1"/>
    <col min="6637" max="6655" width="5.5703125" customWidth="1"/>
    <col min="6656" max="6656" width="6.85546875" customWidth="1"/>
    <col min="6657" max="6657" width="11.140625" customWidth="1"/>
    <col min="6658" max="6658" width="8.140625" customWidth="1"/>
    <col min="6659" max="6667" width="5.5703125" customWidth="1"/>
    <col min="6668" max="6709" width="6.85546875" customWidth="1"/>
    <col min="6891" max="6891" width="10.5703125" customWidth="1"/>
    <col min="6892" max="6892" width="6.85546875" customWidth="1"/>
    <col min="6893" max="6911" width="5.5703125" customWidth="1"/>
    <col min="6912" max="6912" width="6.85546875" customWidth="1"/>
    <col min="6913" max="6913" width="11.140625" customWidth="1"/>
    <col min="6914" max="6914" width="8.140625" customWidth="1"/>
    <col min="6915" max="6923" width="5.5703125" customWidth="1"/>
    <col min="6924" max="6965" width="6.85546875" customWidth="1"/>
    <col min="7147" max="7147" width="10.5703125" customWidth="1"/>
    <col min="7148" max="7148" width="6.85546875" customWidth="1"/>
    <col min="7149" max="7167" width="5.5703125" customWidth="1"/>
    <col min="7168" max="7168" width="6.85546875" customWidth="1"/>
    <col min="7169" max="7169" width="11.140625" customWidth="1"/>
    <col min="7170" max="7170" width="8.140625" customWidth="1"/>
    <col min="7171" max="7179" width="5.5703125" customWidth="1"/>
    <col min="7180" max="7221" width="6.85546875" customWidth="1"/>
    <col min="7403" max="7403" width="10.5703125" customWidth="1"/>
    <col min="7404" max="7404" width="6.85546875" customWidth="1"/>
    <col min="7405" max="7423" width="5.5703125" customWidth="1"/>
    <col min="7424" max="7424" width="6.85546875" customWidth="1"/>
    <col min="7425" max="7425" width="11.140625" customWidth="1"/>
    <col min="7426" max="7426" width="8.140625" customWidth="1"/>
    <col min="7427" max="7435" width="5.5703125" customWidth="1"/>
    <col min="7436" max="7477" width="6.85546875" customWidth="1"/>
    <col min="7659" max="7659" width="10.5703125" customWidth="1"/>
    <col min="7660" max="7660" width="6.85546875" customWidth="1"/>
    <col min="7661" max="7679" width="5.5703125" customWidth="1"/>
    <col min="7680" max="7680" width="6.85546875" customWidth="1"/>
    <col min="7681" max="7681" width="11.140625" customWidth="1"/>
    <col min="7682" max="7682" width="8.140625" customWidth="1"/>
    <col min="7683" max="7691" width="5.5703125" customWidth="1"/>
    <col min="7692" max="7733" width="6.85546875" customWidth="1"/>
    <col min="7915" max="7915" width="10.5703125" customWidth="1"/>
    <col min="7916" max="7916" width="6.85546875" customWidth="1"/>
    <col min="7917" max="7935" width="5.5703125" customWidth="1"/>
    <col min="7936" max="7936" width="6.85546875" customWidth="1"/>
    <col min="7937" max="7937" width="11.140625" customWidth="1"/>
    <col min="7938" max="7938" width="8.140625" customWidth="1"/>
    <col min="7939" max="7947" width="5.5703125" customWidth="1"/>
    <col min="7948" max="7989" width="6.85546875" customWidth="1"/>
    <col min="8171" max="8171" width="10.5703125" customWidth="1"/>
    <col min="8172" max="8172" width="6.85546875" customWidth="1"/>
    <col min="8173" max="8191" width="5.5703125" customWidth="1"/>
    <col min="8192" max="8192" width="6.85546875" customWidth="1"/>
    <col min="8193" max="8193" width="11.140625" customWidth="1"/>
    <col min="8194" max="8194" width="8.140625" customWidth="1"/>
    <col min="8195" max="8203" width="5.5703125" customWidth="1"/>
    <col min="8204" max="8245" width="6.85546875" customWidth="1"/>
    <col min="8427" max="8427" width="10.5703125" customWidth="1"/>
    <col min="8428" max="8428" width="6.85546875" customWidth="1"/>
    <col min="8429" max="8447" width="5.5703125" customWidth="1"/>
    <col min="8448" max="8448" width="6.85546875" customWidth="1"/>
    <col min="8449" max="8449" width="11.140625" customWidth="1"/>
    <col min="8450" max="8450" width="8.140625" customWidth="1"/>
    <col min="8451" max="8459" width="5.5703125" customWidth="1"/>
    <col min="8460" max="8501" width="6.85546875" customWidth="1"/>
    <col min="8683" max="8683" width="10.5703125" customWidth="1"/>
    <col min="8684" max="8684" width="6.85546875" customWidth="1"/>
    <col min="8685" max="8703" width="5.5703125" customWidth="1"/>
    <col min="8704" max="8704" width="6.85546875" customWidth="1"/>
    <col min="8705" max="8705" width="11.140625" customWidth="1"/>
    <col min="8706" max="8706" width="8.140625" customWidth="1"/>
    <col min="8707" max="8715" width="5.5703125" customWidth="1"/>
    <col min="8716" max="8757" width="6.85546875" customWidth="1"/>
    <col min="8939" max="8939" width="10.5703125" customWidth="1"/>
    <col min="8940" max="8940" width="6.85546875" customWidth="1"/>
    <col min="8941" max="8959" width="5.5703125" customWidth="1"/>
    <col min="8960" max="8960" width="6.85546875" customWidth="1"/>
    <col min="8961" max="8961" width="11.140625" customWidth="1"/>
    <col min="8962" max="8962" width="8.140625" customWidth="1"/>
    <col min="8963" max="8971" width="5.5703125" customWidth="1"/>
    <col min="8972" max="9013" width="6.85546875" customWidth="1"/>
    <col min="9195" max="9195" width="10.5703125" customWidth="1"/>
    <col min="9196" max="9196" width="6.85546875" customWidth="1"/>
    <col min="9197" max="9215" width="5.5703125" customWidth="1"/>
    <col min="9216" max="9216" width="6.85546875" customWidth="1"/>
    <col min="9217" max="9217" width="11.140625" customWidth="1"/>
    <col min="9218" max="9218" width="8.140625" customWidth="1"/>
    <col min="9219" max="9227" width="5.5703125" customWidth="1"/>
    <col min="9228" max="9269" width="6.85546875" customWidth="1"/>
    <col min="9451" max="9451" width="10.5703125" customWidth="1"/>
    <col min="9452" max="9452" width="6.85546875" customWidth="1"/>
    <col min="9453" max="9471" width="5.5703125" customWidth="1"/>
    <col min="9472" max="9472" width="6.85546875" customWidth="1"/>
    <col min="9473" max="9473" width="11.140625" customWidth="1"/>
    <col min="9474" max="9474" width="8.140625" customWidth="1"/>
    <col min="9475" max="9483" width="5.5703125" customWidth="1"/>
    <col min="9484" max="9525" width="6.85546875" customWidth="1"/>
    <col min="9707" max="9707" width="10.5703125" customWidth="1"/>
    <col min="9708" max="9708" width="6.85546875" customWidth="1"/>
    <col min="9709" max="9727" width="5.5703125" customWidth="1"/>
    <col min="9728" max="9728" width="6.85546875" customWidth="1"/>
    <col min="9729" max="9729" width="11.140625" customWidth="1"/>
    <col min="9730" max="9730" width="8.140625" customWidth="1"/>
    <col min="9731" max="9739" width="5.5703125" customWidth="1"/>
    <col min="9740" max="9781" width="6.85546875" customWidth="1"/>
    <col min="9963" max="9963" width="10.5703125" customWidth="1"/>
    <col min="9964" max="9964" width="6.85546875" customWidth="1"/>
    <col min="9965" max="9983" width="5.5703125" customWidth="1"/>
    <col min="9984" max="9984" width="6.85546875" customWidth="1"/>
    <col min="9985" max="9985" width="11.140625" customWidth="1"/>
    <col min="9986" max="9986" width="8.140625" customWidth="1"/>
    <col min="9987" max="9995" width="5.5703125" customWidth="1"/>
    <col min="9996" max="10037" width="6.85546875" customWidth="1"/>
    <col min="10219" max="10219" width="10.5703125" customWidth="1"/>
    <col min="10220" max="10220" width="6.85546875" customWidth="1"/>
    <col min="10221" max="10239" width="5.5703125" customWidth="1"/>
    <col min="10240" max="10240" width="6.85546875" customWidth="1"/>
    <col min="10241" max="10241" width="11.140625" customWidth="1"/>
    <col min="10242" max="10242" width="8.140625" customWidth="1"/>
    <col min="10243" max="10251" width="5.5703125" customWidth="1"/>
    <col min="10252" max="10293" width="6.85546875" customWidth="1"/>
    <col min="10475" max="10475" width="10.5703125" customWidth="1"/>
    <col min="10476" max="10476" width="6.85546875" customWidth="1"/>
    <col min="10477" max="10495" width="5.5703125" customWidth="1"/>
    <col min="10496" max="10496" width="6.85546875" customWidth="1"/>
    <col min="10497" max="10497" width="11.140625" customWidth="1"/>
    <col min="10498" max="10498" width="8.140625" customWidth="1"/>
    <col min="10499" max="10507" width="5.5703125" customWidth="1"/>
    <col min="10508" max="10549" width="6.85546875" customWidth="1"/>
    <col min="10731" max="10731" width="10.5703125" customWidth="1"/>
    <col min="10732" max="10732" width="6.85546875" customWidth="1"/>
    <col min="10733" max="10751" width="5.5703125" customWidth="1"/>
    <col min="10752" max="10752" width="6.85546875" customWidth="1"/>
    <col min="10753" max="10753" width="11.140625" customWidth="1"/>
    <col min="10754" max="10754" width="8.140625" customWidth="1"/>
    <col min="10755" max="10763" width="5.5703125" customWidth="1"/>
    <col min="10764" max="10805" width="6.85546875" customWidth="1"/>
    <col min="10987" max="10987" width="10.5703125" customWidth="1"/>
    <col min="10988" max="10988" width="6.85546875" customWidth="1"/>
    <col min="10989" max="11007" width="5.5703125" customWidth="1"/>
    <col min="11008" max="11008" width="6.85546875" customWidth="1"/>
    <col min="11009" max="11009" width="11.140625" customWidth="1"/>
    <col min="11010" max="11010" width="8.140625" customWidth="1"/>
    <col min="11011" max="11019" width="5.5703125" customWidth="1"/>
    <col min="11020" max="11061" width="6.85546875" customWidth="1"/>
    <col min="11243" max="11243" width="10.5703125" customWidth="1"/>
    <col min="11244" max="11244" width="6.85546875" customWidth="1"/>
    <col min="11245" max="11263" width="5.5703125" customWidth="1"/>
    <col min="11264" max="11264" width="6.85546875" customWidth="1"/>
    <col min="11265" max="11265" width="11.140625" customWidth="1"/>
    <col min="11266" max="11266" width="8.140625" customWidth="1"/>
    <col min="11267" max="11275" width="5.5703125" customWidth="1"/>
    <col min="11276" max="11317" width="6.85546875" customWidth="1"/>
    <col min="11499" max="11499" width="10.5703125" customWidth="1"/>
    <col min="11500" max="11500" width="6.85546875" customWidth="1"/>
    <col min="11501" max="11519" width="5.5703125" customWidth="1"/>
    <col min="11520" max="11520" width="6.85546875" customWidth="1"/>
    <col min="11521" max="11521" width="11.140625" customWidth="1"/>
    <col min="11522" max="11522" width="8.140625" customWidth="1"/>
    <col min="11523" max="11531" width="5.5703125" customWidth="1"/>
    <col min="11532" max="11573" width="6.85546875" customWidth="1"/>
    <col min="11755" max="11755" width="10.5703125" customWidth="1"/>
    <col min="11756" max="11756" width="6.85546875" customWidth="1"/>
    <col min="11757" max="11775" width="5.5703125" customWidth="1"/>
    <col min="11776" max="11776" width="6.85546875" customWidth="1"/>
    <col min="11777" max="11777" width="11.140625" customWidth="1"/>
    <col min="11778" max="11778" width="8.140625" customWidth="1"/>
    <col min="11779" max="11787" width="5.5703125" customWidth="1"/>
    <col min="11788" max="11829" width="6.85546875" customWidth="1"/>
    <col min="12011" max="12011" width="10.5703125" customWidth="1"/>
    <col min="12012" max="12012" width="6.85546875" customWidth="1"/>
    <col min="12013" max="12031" width="5.5703125" customWidth="1"/>
    <col min="12032" max="12032" width="6.85546875" customWidth="1"/>
    <col min="12033" max="12033" width="11.140625" customWidth="1"/>
    <col min="12034" max="12034" width="8.140625" customWidth="1"/>
    <col min="12035" max="12043" width="5.5703125" customWidth="1"/>
    <col min="12044" max="12085" width="6.85546875" customWidth="1"/>
    <col min="12267" max="12267" width="10.5703125" customWidth="1"/>
    <col min="12268" max="12268" width="6.85546875" customWidth="1"/>
    <col min="12269" max="12287" width="5.5703125" customWidth="1"/>
    <col min="12288" max="12288" width="6.85546875" customWidth="1"/>
    <col min="12289" max="12289" width="11.140625" customWidth="1"/>
    <col min="12290" max="12290" width="8.140625" customWidth="1"/>
    <col min="12291" max="12299" width="5.5703125" customWidth="1"/>
    <col min="12300" max="12341" width="6.85546875" customWidth="1"/>
    <col min="12523" max="12523" width="10.5703125" customWidth="1"/>
    <col min="12524" max="12524" width="6.85546875" customWidth="1"/>
    <col min="12525" max="12543" width="5.5703125" customWidth="1"/>
    <col min="12544" max="12544" width="6.85546875" customWidth="1"/>
    <col min="12545" max="12545" width="11.140625" customWidth="1"/>
    <col min="12546" max="12546" width="8.140625" customWidth="1"/>
    <col min="12547" max="12555" width="5.5703125" customWidth="1"/>
    <col min="12556" max="12597" width="6.85546875" customWidth="1"/>
    <col min="12779" max="12779" width="10.5703125" customWidth="1"/>
    <col min="12780" max="12780" width="6.85546875" customWidth="1"/>
    <col min="12781" max="12799" width="5.5703125" customWidth="1"/>
    <col min="12800" max="12800" width="6.85546875" customWidth="1"/>
    <col min="12801" max="12801" width="11.140625" customWidth="1"/>
    <col min="12802" max="12802" width="8.140625" customWidth="1"/>
    <col min="12803" max="12811" width="5.5703125" customWidth="1"/>
    <col min="12812" max="12853" width="6.85546875" customWidth="1"/>
    <col min="13035" max="13035" width="10.5703125" customWidth="1"/>
    <col min="13036" max="13036" width="6.85546875" customWidth="1"/>
    <col min="13037" max="13055" width="5.5703125" customWidth="1"/>
    <col min="13056" max="13056" width="6.85546875" customWidth="1"/>
    <col min="13057" max="13057" width="11.140625" customWidth="1"/>
    <col min="13058" max="13058" width="8.140625" customWidth="1"/>
    <col min="13059" max="13067" width="5.5703125" customWidth="1"/>
    <col min="13068" max="13109" width="6.85546875" customWidth="1"/>
    <col min="13291" max="13291" width="10.5703125" customWidth="1"/>
    <col min="13292" max="13292" width="6.85546875" customWidth="1"/>
    <col min="13293" max="13311" width="5.5703125" customWidth="1"/>
    <col min="13312" max="13312" width="6.85546875" customWidth="1"/>
    <col min="13313" max="13313" width="11.140625" customWidth="1"/>
    <col min="13314" max="13314" width="8.140625" customWidth="1"/>
    <col min="13315" max="13323" width="5.5703125" customWidth="1"/>
    <col min="13324" max="13365" width="6.85546875" customWidth="1"/>
    <col min="13547" max="13547" width="10.5703125" customWidth="1"/>
    <col min="13548" max="13548" width="6.85546875" customWidth="1"/>
    <col min="13549" max="13567" width="5.5703125" customWidth="1"/>
    <col min="13568" max="13568" width="6.85546875" customWidth="1"/>
    <col min="13569" max="13569" width="11.140625" customWidth="1"/>
    <col min="13570" max="13570" width="8.140625" customWidth="1"/>
    <col min="13571" max="13579" width="5.5703125" customWidth="1"/>
    <col min="13580" max="13621" width="6.85546875" customWidth="1"/>
    <col min="13803" max="13803" width="10.5703125" customWidth="1"/>
    <col min="13804" max="13804" width="6.85546875" customWidth="1"/>
    <col min="13805" max="13823" width="5.5703125" customWidth="1"/>
    <col min="13824" max="13824" width="6.85546875" customWidth="1"/>
    <col min="13825" max="13825" width="11.140625" customWidth="1"/>
    <col min="13826" max="13826" width="8.140625" customWidth="1"/>
    <col min="13827" max="13835" width="5.5703125" customWidth="1"/>
    <col min="13836" max="13877" width="6.85546875" customWidth="1"/>
    <col min="14059" max="14059" width="10.5703125" customWidth="1"/>
    <col min="14060" max="14060" width="6.85546875" customWidth="1"/>
    <col min="14061" max="14079" width="5.5703125" customWidth="1"/>
    <col min="14080" max="14080" width="6.85546875" customWidth="1"/>
    <col min="14081" max="14081" width="11.140625" customWidth="1"/>
    <col min="14082" max="14082" width="8.140625" customWidth="1"/>
    <col min="14083" max="14091" width="5.5703125" customWidth="1"/>
    <col min="14092" max="14133" width="6.85546875" customWidth="1"/>
    <col min="14315" max="14315" width="10.5703125" customWidth="1"/>
    <col min="14316" max="14316" width="6.85546875" customWidth="1"/>
    <col min="14317" max="14335" width="5.5703125" customWidth="1"/>
    <col min="14336" max="14336" width="6.85546875" customWidth="1"/>
    <col min="14337" max="14337" width="11.140625" customWidth="1"/>
    <col min="14338" max="14338" width="8.140625" customWidth="1"/>
    <col min="14339" max="14347" width="5.5703125" customWidth="1"/>
    <col min="14348" max="14389" width="6.85546875" customWidth="1"/>
    <col min="14571" max="14571" width="10.5703125" customWidth="1"/>
    <col min="14572" max="14572" width="6.85546875" customWidth="1"/>
    <col min="14573" max="14591" width="5.5703125" customWidth="1"/>
    <col min="14592" max="14592" width="6.85546875" customWidth="1"/>
    <col min="14593" max="14593" width="11.140625" customWidth="1"/>
    <col min="14594" max="14594" width="8.140625" customWidth="1"/>
    <col min="14595" max="14603" width="5.5703125" customWidth="1"/>
    <col min="14604" max="14645" width="6.85546875" customWidth="1"/>
    <col min="14827" max="14827" width="10.5703125" customWidth="1"/>
    <col min="14828" max="14828" width="6.85546875" customWidth="1"/>
    <col min="14829" max="14847" width="5.5703125" customWidth="1"/>
    <col min="14848" max="14848" width="6.85546875" customWidth="1"/>
    <col min="14849" max="14849" width="11.140625" customWidth="1"/>
    <col min="14850" max="14850" width="8.140625" customWidth="1"/>
    <col min="14851" max="14859" width="5.5703125" customWidth="1"/>
    <col min="14860" max="14901" width="6.85546875" customWidth="1"/>
    <col min="15083" max="15083" width="10.5703125" customWidth="1"/>
    <col min="15084" max="15084" width="6.85546875" customWidth="1"/>
    <col min="15085" max="15103" width="5.5703125" customWidth="1"/>
    <col min="15104" max="15104" width="6.85546875" customWidth="1"/>
    <col min="15105" max="15105" width="11.140625" customWidth="1"/>
    <col min="15106" max="15106" width="8.140625" customWidth="1"/>
    <col min="15107" max="15115" width="5.5703125" customWidth="1"/>
    <col min="15116" max="15157" width="6.85546875" customWidth="1"/>
    <col min="15339" max="15339" width="10.5703125" customWidth="1"/>
    <col min="15340" max="15340" width="6.85546875" customWidth="1"/>
    <col min="15341" max="15359" width="5.5703125" customWidth="1"/>
    <col min="15360" max="15360" width="6.85546875" customWidth="1"/>
    <col min="15361" max="15361" width="11.140625" customWidth="1"/>
    <col min="15362" max="15362" width="8.140625" customWidth="1"/>
    <col min="15363" max="15371" width="5.5703125" customWidth="1"/>
    <col min="15372" max="15413" width="6.85546875" customWidth="1"/>
    <col min="15595" max="15595" width="10.5703125" customWidth="1"/>
    <col min="15596" max="15596" width="6.85546875" customWidth="1"/>
    <col min="15597" max="15615" width="5.5703125" customWidth="1"/>
    <col min="15616" max="15616" width="6.85546875" customWidth="1"/>
    <col min="15617" max="15617" width="11.140625" customWidth="1"/>
    <col min="15618" max="15618" width="8.140625" customWidth="1"/>
    <col min="15619" max="15627" width="5.5703125" customWidth="1"/>
    <col min="15628" max="15669" width="6.85546875" customWidth="1"/>
    <col min="15851" max="15851" width="10.5703125" customWidth="1"/>
    <col min="15852" max="15852" width="6.85546875" customWidth="1"/>
    <col min="15853" max="15871" width="5.5703125" customWidth="1"/>
    <col min="15872" max="15872" width="6.85546875" customWidth="1"/>
    <col min="15873" max="15873" width="11.140625" customWidth="1"/>
    <col min="15874" max="15874" width="8.140625" customWidth="1"/>
    <col min="15875" max="15883" width="5.5703125" customWidth="1"/>
    <col min="15884" max="15925" width="6.85546875" customWidth="1"/>
    <col min="16107" max="16107" width="10.5703125" customWidth="1"/>
    <col min="16108" max="16108" width="6.85546875" customWidth="1"/>
    <col min="16109" max="16127" width="5.5703125" customWidth="1"/>
    <col min="16128" max="16128" width="6.85546875" customWidth="1"/>
    <col min="16129" max="16129" width="11.140625" customWidth="1"/>
    <col min="16130" max="16130" width="8.140625" customWidth="1"/>
    <col min="16131" max="16139" width="5.5703125" customWidth="1"/>
    <col min="16140" max="16181" width="6.85546875" customWidth="1"/>
  </cols>
  <sheetData>
    <row r="1" spans="1:19" ht="33" customHeight="1">
      <c r="A1" s="250" t="s">
        <v>72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</row>
    <row r="2" spans="1:19" ht="13.5" customHeight="1"/>
    <row r="3" spans="1:19" ht="12.75" customHeight="1"/>
    <row r="4" spans="1:19" ht="13.5" thickBot="1"/>
    <row r="5" spans="1:19" ht="13.5" thickBot="1">
      <c r="A5" s="248" t="s">
        <v>14</v>
      </c>
      <c r="B5" s="249"/>
      <c r="C5" s="242" t="s">
        <v>13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4"/>
    </row>
    <row r="6" spans="1:19" ht="24.75" thickBot="1">
      <c r="A6" s="79" t="s">
        <v>66</v>
      </c>
      <c r="B6" s="7" t="s">
        <v>67</v>
      </c>
      <c r="C6" s="5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7" t="s">
        <v>12</v>
      </c>
    </row>
    <row r="7" spans="1:19">
      <c r="A7" s="80" t="s">
        <v>33</v>
      </c>
      <c r="B7" s="81" t="s">
        <v>32</v>
      </c>
      <c r="C7" s="84">
        <v>162.47837522109728</v>
      </c>
      <c r="D7" s="84">
        <v>18.281769952122243</v>
      </c>
      <c r="E7" s="84"/>
      <c r="F7" s="84"/>
      <c r="G7" s="84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>
        <v>180.76014517321951</v>
      </c>
    </row>
    <row r="8" spans="1:19">
      <c r="A8" s="87" t="s">
        <v>37</v>
      </c>
      <c r="B8" s="88" t="s">
        <v>36</v>
      </c>
      <c r="C8" s="85"/>
      <c r="D8" s="84">
        <v>91.408849760611218</v>
      </c>
      <c r="E8" s="84">
        <v>79.269520147375786</v>
      </c>
      <c r="F8" s="84">
        <v>29.945741429334586</v>
      </c>
      <c r="G8" s="84">
        <v>2.5621838307320139</v>
      </c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6">
        <v>203.18629516805362</v>
      </c>
    </row>
    <row r="9" spans="1:19">
      <c r="A9" s="87" t="s">
        <v>68</v>
      </c>
      <c r="B9" s="88" t="s">
        <v>41</v>
      </c>
      <c r="C9" s="85"/>
      <c r="D9" s="84"/>
      <c r="E9" s="84"/>
      <c r="F9" s="84">
        <v>14.092113613804511</v>
      </c>
      <c r="G9" s="84">
        <v>11.529827238294063</v>
      </c>
      <c r="H9" s="84">
        <v>2.3970040659015437</v>
      </c>
      <c r="I9" s="84">
        <v>0.54414096151381963</v>
      </c>
      <c r="J9" s="84"/>
      <c r="K9" s="84"/>
      <c r="L9" s="84"/>
      <c r="M9" s="84"/>
      <c r="N9" s="84"/>
      <c r="O9" s="84"/>
      <c r="P9" s="84"/>
      <c r="Q9" s="84"/>
      <c r="R9" s="84"/>
      <c r="S9" s="86">
        <v>28.563085879513938</v>
      </c>
    </row>
    <row r="10" spans="1:19">
      <c r="A10" s="87" t="s">
        <v>69</v>
      </c>
      <c r="B10" s="88" t="s">
        <v>47</v>
      </c>
      <c r="C10" s="85"/>
      <c r="D10" s="85"/>
      <c r="E10" s="85"/>
      <c r="F10" s="85"/>
      <c r="G10" s="84">
        <v>17.935286815124094</v>
      </c>
      <c r="H10" s="84">
        <v>23.37078964254005</v>
      </c>
      <c r="I10" s="84">
        <v>15.780087883900769</v>
      </c>
      <c r="J10" s="84">
        <v>4.8979124169624475</v>
      </c>
      <c r="K10" s="84">
        <v>1.6931823711323593</v>
      </c>
      <c r="L10" s="84"/>
      <c r="M10" s="84"/>
      <c r="N10" s="84"/>
      <c r="O10" s="84"/>
      <c r="P10" s="84"/>
      <c r="Q10" s="84"/>
      <c r="R10" s="84"/>
      <c r="S10" s="86">
        <v>63.677259129659724</v>
      </c>
    </row>
    <row r="11" spans="1:19">
      <c r="A11" s="87" t="s">
        <v>48</v>
      </c>
      <c r="B11" s="88" t="s">
        <v>53</v>
      </c>
      <c r="C11" s="85"/>
      <c r="D11" s="85"/>
      <c r="E11" s="85"/>
      <c r="F11" s="85"/>
      <c r="G11" s="85"/>
      <c r="H11" s="84"/>
      <c r="I11" s="84">
        <v>4.8972686536243764</v>
      </c>
      <c r="J11" s="84">
        <v>15.101896618967549</v>
      </c>
      <c r="K11" s="84">
        <v>13.545458969058874</v>
      </c>
      <c r="L11" s="84">
        <v>9.9453467602855845</v>
      </c>
      <c r="M11" s="84">
        <v>8.198985593266066</v>
      </c>
      <c r="N11" s="84">
        <v>2.7437543840716558</v>
      </c>
      <c r="O11" s="84"/>
      <c r="P11" s="84"/>
      <c r="Q11" s="84"/>
      <c r="R11" s="84"/>
      <c r="S11" s="86">
        <v>54.432710979274106</v>
      </c>
    </row>
    <row r="12" spans="1:19">
      <c r="A12" s="87" t="s">
        <v>54</v>
      </c>
      <c r="B12" s="88" t="s">
        <v>58</v>
      </c>
      <c r="C12" s="85"/>
      <c r="D12" s="85"/>
      <c r="E12" s="85"/>
      <c r="F12" s="85"/>
      <c r="G12" s="85"/>
      <c r="H12" s="84"/>
      <c r="I12" s="84"/>
      <c r="J12" s="84"/>
      <c r="K12" s="84"/>
      <c r="L12" s="84">
        <v>4.8012018842757991</v>
      </c>
      <c r="M12" s="84">
        <v>9.6248961312253805</v>
      </c>
      <c r="N12" s="84">
        <v>12.804187125667728</v>
      </c>
      <c r="O12" s="84">
        <v>11.077863622275288</v>
      </c>
      <c r="P12" s="84">
        <v>6.3152214967895111</v>
      </c>
      <c r="Q12" s="84">
        <v>2.9259713498638655</v>
      </c>
      <c r="R12" s="84">
        <v>4.0597852479361141</v>
      </c>
      <c r="S12" s="86">
        <v>51.609126858033683</v>
      </c>
    </row>
    <row r="13" spans="1:19">
      <c r="A13" s="87" t="s">
        <v>59</v>
      </c>
      <c r="B13" s="88" t="s">
        <v>62</v>
      </c>
      <c r="C13" s="85"/>
      <c r="D13" s="85"/>
      <c r="E13" s="85"/>
      <c r="F13" s="85"/>
      <c r="G13" s="85"/>
      <c r="H13" s="84"/>
      <c r="I13" s="84"/>
      <c r="J13" s="84"/>
      <c r="K13" s="84"/>
      <c r="L13" s="84"/>
      <c r="M13" s="84"/>
      <c r="N13" s="84">
        <v>4.5729239734527605</v>
      </c>
      <c r="O13" s="84">
        <v>10.57432436671732</v>
      </c>
      <c r="P13" s="84">
        <v>15.336966492203098</v>
      </c>
      <c r="Q13" s="84">
        <v>21.213292286513028</v>
      </c>
      <c r="R13" s="84">
        <v>17.592402741056492</v>
      </c>
      <c r="S13" s="86">
        <v>69.289909859942696</v>
      </c>
    </row>
    <row r="14" spans="1:19" ht="13.5" thickBot="1">
      <c r="A14" s="90">
        <v>32</v>
      </c>
      <c r="B14" s="75" t="s">
        <v>65</v>
      </c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84">
        <v>2.9259713498638655</v>
      </c>
      <c r="R14" s="84">
        <v>5.4130469972481512</v>
      </c>
      <c r="S14" s="86">
        <v>8.3390183471120167</v>
      </c>
    </row>
    <row r="15" spans="1:19" ht="13.5" thickBot="1">
      <c r="A15" s="245" t="s">
        <v>70</v>
      </c>
      <c r="B15" s="246"/>
      <c r="C15" s="86">
        <v>162.47837522109728</v>
      </c>
      <c r="D15" s="86">
        <v>109.69061971273347</v>
      </c>
      <c r="E15" s="86">
        <v>79.269520147375786</v>
      </c>
      <c r="F15" s="86">
        <v>44.037855043139096</v>
      </c>
      <c r="G15" s="86">
        <v>32.027297884150173</v>
      </c>
      <c r="H15" s="86">
        <v>25.767793708441594</v>
      </c>
      <c r="I15" s="86">
        <v>21.221497499038964</v>
      </c>
      <c r="J15" s="86">
        <v>19.999809035929996</v>
      </c>
      <c r="K15" s="86">
        <v>15.238641340191233</v>
      </c>
      <c r="L15" s="86">
        <v>14.746548644561383</v>
      </c>
      <c r="M15" s="86">
        <v>17.823881724491446</v>
      </c>
      <c r="N15" s="86">
        <v>20.120865483192144</v>
      </c>
      <c r="O15" s="86">
        <v>21.652187988992608</v>
      </c>
      <c r="P15" s="86">
        <v>21.652187988992608</v>
      </c>
      <c r="Q15" s="86">
        <v>27.065234986240757</v>
      </c>
      <c r="R15" s="86">
        <v>27.06523498624076</v>
      </c>
      <c r="S15" s="86">
        <v>659.85755139480932</v>
      </c>
    </row>
    <row r="16" spans="1:19">
      <c r="A16" s="96"/>
      <c r="B16" s="96"/>
    </row>
    <row r="17" spans="1:19">
      <c r="A17" s="96"/>
      <c r="B17" s="96"/>
    </row>
    <row r="19" spans="1:19" ht="13.5" thickBot="1"/>
    <row r="20" spans="1:19" ht="13.5" thickBot="1">
      <c r="A20" s="240" t="s">
        <v>15</v>
      </c>
      <c r="B20" s="241"/>
      <c r="C20" s="242" t="s">
        <v>13</v>
      </c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4"/>
    </row>
    <row r="21" spans="1:19" ht="24.75" thickBot="1">
      <c r="A21" s="79" t="s">
        <v>66</v>
      </c>
      <c r="B21" s="7" t="s">
        <v>67</v>
      </c>
      <c r="C21" s="5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7" t="s">
        <v>12</v>
      </c>
    </row>
    <row r="22" spans="1:19">
      <c r="A22" s="97" t="s">
        <v>33</v>
      </c>
      <c r="B22" s="98" t="s">
        <v>32</v>
      </c>
      <c r="C22" s="100">
        <v>163.95545135947089</v>
      </c>
      <c r="D22" s="101">
        <v>10.798810455089503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2">
        <f t="shared" ref="S22:S30" si="0">SUM(C22:R22)</f>
        <v>174.75426181456038</v>
      </c>
    </row>
    <row r="23" spans="1:19">
      <c r="A23" s="103" t="s">
        <v>38</v>
      </c>
      <c r="B23" s="104" t="s">
        <v>36</v>
      </c>
      <c r="C23" s="106"/>
      <c r="D23" s="84">
        <v>99.88899670957791</v>
      </c>
      <c r="E23" s="84">
        <v>79.990152148715566</v>
      </c>
      <c r="F23" s="84">
        <v>18.664043655555862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102">
        <f t="shared" si="0"/>
        <v>198.54319251384936</v>
      </c>
    </row>
    <row r="24" spans="1:19">
      <c r="A24" s="103" t="s">
        <v>46</v>
      </c>
      <c r="B24" s="104" t="s">
        <v>41</v>
      </c>
      <c r="C24" s="106"/>
      <c r="D24" s="84"/>
      <c r="E24" s="84"/>
      <c r="F24" s="84">
        <v>25.774155524339047</v>
      </c>
      <c r="G24" s="84">
        <v>21.10592988580731</v>
      </c>
      <c r="H24" s="84">
        <v>2.3638223980471214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102">
        <f t="shared" si="0"/>
        <v>49.243907808193477</v>
      </c>
    </row>
    <row r="25" spans="1:19">
      <c r="A25" s="103" t="s">
        <v>52</v>
      </c>
      <c r="B25" s="104" t="s">
        <v>47</v>
      </c>
      <c r="C25" s="106"/>
      <c r="D25" s="84"/>
      <c r="E25" s="84"/>
      <c r="F25" s="84"/>
      <c r="G25" s="84">
        <v>11.212525251835133</v>
      </c>
      <c r="H25" s="84">
        <v>23.638223980471217</v>
      </c>
      <c r="I25" s="84">
        <v>14.825367833244705</v>
      </c>
      <c r="J25" s="84">
        <v>5.9357722005032878</v>
      </c>
      <c r="K25" s="84">
        <v>1.6475544046375588</v>
      </c>
      <c r="L25" s="84">
        <v>0.67639128080426181</v>
      </c>
      <c r="M25" s="84">
        <v>0.69176603895753519</v>
      </c>
      <c r="N25" s="84"/>
      <c r="O25" s="84"/>
      <c r="P25" s="84"/>
      <c r="Q25" s="84"/>
      <c r="R25" s="84"/>
      <c r="S25" s="102">
        <f t="shared" si="0"/>
        <v>58.627600990453693</v>
      </c>
    </row>
    <row r="26" spans="1:19">
      <c r="A26" s="103" t="s">
        <v>55</v>
      </c>
      <c r="B26" s="104" t="s">
        <v>53</v>
      </c>
      <c r="C26" s="106"/>
      <c r="D26" s="84"/>
      <c r="E26" s="84"/>
      <c r="F26" s="84"/>
      <c r="G26" s="84"/>
      <c r="H26" s="84"/>
      <c r="I26" s="84">
        <v>6.5890523703309798</v>
      </c>
      <c r="J26" s="84">
        <v>14.245853281207893</v>
      </c>
      <c r="K26" s="84">
        <v>12.082065634008762</v>
      </c>
      <c r="L26" s="84">
        <v>9.1312822908575342</v>
      </c>
      <c r="M26" s="84">
        <v>5.8800113311390492</v>
      </c>
      <c r="N26" s="84">
        <v>1.9336935659171668</v>
      </c>
      <c r="O26" s="84">
        <v>1.9421356499217612</v>
      </c>
      <c r="P26" s="84"/>
      <c r="Q26" s="84"/>
      <c r="R26" s="84"/>
      <c r="S26" s="102">
        <f t="shared" si="0"/>
        <v>51.804094123383145</v>
      </c>
    </row>
    <row r="27" spans="1:19">
      <c r="A27" s="103" t="s">
        <v>54</v>
      </c>
      <c r="B27" s="104" t="s">
        <v>58</v>
      </c>
      <c r="C27" s="106"/>
      <c r="D27" s="84"/>
      <c r="E27" s="84"/>
      <c r="F27" s="84"/>
      <c r="G27" s="84"/>
      <c r="H27" s="84"/>
      <c r="I27" s="84"/>
      <c r="J27" s="84"/>
      <c r="K27" s="84">
        <v>1.6475544046375588</v>
      </c>
      <c r="L27" s="84">
        <v>5.0729346060319633</v>
      </c>
      <c r="M27" s="84">
        <v>11.414139642799331</v>
      </c>
      <c r="N27" s="84">
        <v>14.019278352899459</v>
      </c>
      <c r="O27" s="84">
        <v>10.196212162089246</v>
      </c>
      <c r="P27" s="84">
        <v>7.4379663188492984</v>
      </c>
      <c r="Q27" s="84">
        <v>2.2144283170560617</v>
      </c>
      <c r="R27" s="84"/>
      <c r="S27" s="102">
        <f t="shared" si="0"/>
        <v>52.00251380436292</v>
      </c>
    </row>
    <row r="28" spans="1:19">
      <c r="A28" s="103" t="s">
        <v>59</v>
      </c>
      <c r="B28" s="104" t="s">
        <v>62</v>
      </c>
      <c r="C28" s="106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>
        <v>4.3508105233136254</v>
      </c>
      <c r="O28" s="84">
        <v>9.7106782496088062</v>
      </c>
      <c r="P28" s="84">
        <v>14.411059742770515</v>
      </c>
      <c r="Q28" s="84">
        <v>20.667997625856575</v>
      </c>
      <c r="R28" s="84">
        <v>21.84902606161981</v>
      </c>
      <c r="S28" s="102">
        <f t="shared" si="0"/>
        <v>70.989572203169331</v>
      </c>
    </row>
    <row r="29" spans="1:19" ht="13.5" thickBot="1">
      <c r="A29" s="107">
        <v>32</v>
      </c>
      <c r="B29" s="108" t="s">
        <v>65</v>
      </c>
      <c r="C29" s="106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>
        <v>4.4288566341121234</v>
      </c>
      <c r="R29" s="84">
        <v>5.4622565154049525</v>
      </c>
      <c r="S29" s="109">
        <f t="shared" si="0"/>
        <v>9.891113149517075</v>
      </c>
    </row>
    <row r="30" spans="1:19" ht="13.5" thickBot="1">
      <c r="A30" s="237" t="s">
        <v>70</v>
      </c>
      <c r="B30" s="247"/>
      <c r="C30" s="94">
        <f t="shared" ref="C30:R30" si="1">SUM(C22:C29)</f>
        <v>163.95545135947089</v>
      </c>
      <c r="D30" s="94">
        <f t="shared" si="1"/>
        <v>110.68780716466742</v>
      </c>
      <c r="E30" s="94">
        <f t="shared" si="1"/>
        <v>79.990152148715566</v>
      </c>
      <c r="F30" s="94">
        <f t="shared" si="1"/>
        <v>44.438199179894909</v>
      </c>
      <c r="G30" s="94">
        <f t="shared" si="1"/>
        <v>32.318455137642445</v>
      </c>
      <c r="H30" s="94">
        <f t="shared" si="1"/>
        <v>26.002046378518337</v>
      </c>
      <c r="I30" s="94">
        <f t="shared" si="1"/>
        <v>21.414420203575684</v>
      </c>
      <c r="J30" s="94">
        <f t="shared" si="1"/>
        <v>20.18162548171118</v>
      </c>
      <c r="K30" s="94">
        <f t="shared" si="1"/>
        <v>15.377174443283879</v>
      </c>
      <c r="L30" s="110">
        <f t="shared" si="1"/>
        <v>14.880608177693759</v>
      </c>
      <c r="M30" s="110">
        <f t="shared" si="1"/>
        <v>17.985917012895914</v>
      </c>
      <c r="N30" s="110">
        <f t="shared" si="1"/>
        <v>20.303782442130252</v>
      </c>
      <c r="O30" s="110">
        <f t="shared" si="1"/>
        <v>21.849026061619814</v>
      </c>
      <c r="P30" s="110">
        <f t="shared" si="1"/>
        <v>21.849026061619814</v>
      </c>
      <c r="Q30" s="110">
        <f t="shared" si="1"/>
        <v>27.311282577024759</v>
      </c>
      <c r="R30" s="111">
        <f t="shared" si="1"/>
        <v>27.311282577024762</v>
      </c>
      <c r="S30" s="112">
        <f t="shared" si="0"/>
        <v>665.85625640748935</v>
      </c>
    </row>
    <row r="34" spans="1:19" ht="13.5" thickBot="1"/>
    <row r="35" spans="1:19" ht="13.5" thickBot="1">
      <c r="A35" s="240" t="s">
        <v>26</v>
      </c>
      <c r="B35" s="241"/>
      <c r="C35" s="242" t="s">
        <v>13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4"/>
    </row>
    <row r="36" spans="1:19" ht="24.75" thickBot="1">
      <c r="A36" s="79" t="s">
        <v>66</v>
      </c>
      <c r="B36" s="7" t="s">
        <v>67</v>
      </c>
      <c r="C36" s="5">
        <v>2</v>
      </c>
      <c r="D36" s="6">
        <v>3</v>
      </c>
      <c r="E36" s="6">
        <v>4</v>
      </c>
      <c r="F36" s="6">
        <v>5</v>
      </c>
      <c r="G36" s="6">
        <v>6</v>
      </c>
      <c r="H36" s="6">
        <v>7</v>
      </c>
      <c r="I36" s="6">
        <v>8</v>
      </c>
      <c r="J36" s="6">
        <v>9</v>
      </c>
      <c r="K36" s="6">
        <v>10</v>
      </c>
      <c r="L36" s="6">
        <v>11</v>
      </c>
      <c r="M36" s="6">
        <v>12</v>
      </c>
      <c r="N36" s="6">
        <v>13</v>
      </c>
      <c r="O36" s="6">
        <v>14</v>
      </c>
      <c r="P36" s="6">
        <v>15</v>
      </c>
      <c r="Q36" s="6">
        <v>16</v>
      </c>
      <c r="R36" s="6">
        <v>17</v>
      </c>
      <c r="S36" s="7" t="s">
        <v>12</v>
      </c>
    </row>
    <row r="37" spans="1:19">
      <c r="A37" s="103" t="s">
        <v>34</v>
      </c>
      <c r="B37" s="113" t="s">
        <v>32</v>
      </c>
      <c r="C37" s="114">
        <v>163.95545135947089</v>
      </c>
      <c r="D37" s="115">
        <v>18.89791829640663</v>
      </c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02">
        <f t="shared" ref="S37:S44" si="2">SUM(C37:R37)</f>
        <v>182.85336965587751</v>
      </c>
    </row>
    <row r="38" spans="1:19">
      <c r="A38" s="103" t="s">
        <v>39</v>
      </c>
      <c r="B38" s="113" t="s">
        <v>36</v>
      </c>
      <c r="C38" s="116"/>
      <c r="D38" s="117">
        <v>91.789888868260775</v>
      </c>
      <c r="E38" s="117">
        <v>79.990152148715566</v>
      </c>
      <c r="F38" s="117">
        <v>27.551683491534845</v>
      </c>
      <c r="G38" s="84">
        <v>6.3369519877730287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102">
        <f t="shared" si="2"/>
        <v>205.66867649628421</v>
      </c>
    </row>
    <row r="39" spans="1:19">
      <c r="A39" s="103" t="s">
        <v>44</v>
      </c>
      <c r="B39" s="113" t="s">
        <v>41</v>
      </c>
      <c r="C39" s="116"/>
      <c r="D39" s="117"/>
      <c r="E39" s="117"/>
      <c r="F39" s="117">
        <v>16.886515688360067</v>
      </c>
      <c r="G39" s="84">
        <v>20.278246360873691</v>
      </c>
      <c r="H39" s="84">
        <v>18.745661342652753</v>
      </c>
      <c r="I39" s="84">
        <v>4.2828840407151372</v>
      </c>
      <c r="J39" s="84"/>
      <c r="K39" s="84"/>
      <c r="L39" s="84"/>
      <c r="M39" s="84"/>
      <c r="N39" s="84"/>
      <c r="O39" s="84"/>
      <c r="P39" s="84"/>
      <c r="Q39" s="84"/>
      <c r="R39" s="84"/>
      <c r="S39" s="102">
        <f t="shared" si="2"/>
        <v>60.19330743260165</v>
      </c>
    </row>
    <row r="40" spans="1:19">
      <c r="A40" s="103" t="s">
        <v>50</v>
      </c>
      <c r="B40" s="113" t="s">
        <v>47</v>
      </c>
      <c r="C40" s="116"/>
      <c r="D40" s="117"/>
      <c r="E40" s="117"/>
      <c r="F40" s="117"/>
      <c r="G40" s="84">
        <v>5.7032567889957253</v>
      </c>
      <c r="H40" s="84">
        <v>7.2563850358655815</v>
      </c>
      <c r="I40" s="84">
        <v>14.454733637413588</v>
      </c>
      <c r="J40" s="84">
        <v>10.494445250489814</v>
      </c>
      <c r="K40" s="84">
        <v>4.6680708131397495</v>
      </c>
      <c r="L40" s="84">
        <v>2.422424587066426</v>
      </c>
      <c r="M40" s="84">
        <v>1.3835320779150704</v>
      </c>
      <c r="N40" s="84">
        <v>1.384348802872517</v>
      </c>
      <c r="O40" s="119">
        <v>0.4749788274265177</v>
      </c>
      <c r="P40" s="84"/>
      <c r="Q40" s="84"/>
      <c r="R40" s="84"/>
      <c r="S40" s="102">
        <f t="shared" si="2"/>
        <v>48.242175821184986</v>
      </c>
    </row>
    <row r="41" spans="1:19">
      <c r="A41" s="103">
        <v>13</v>
      </c>
      <c r="B41" s="113" t="s">
        <v>53</v>
      </c>
      <c r="C41" s="116"/>
      <c r="D41" s="117"/>
      <c r="E41" s="117"/>
      <c r="F41" s="117"/>
      <c r="G41" s="84"/>
      <c r="H41" s="84"/>
      <c r="I41" s="84">
        <v>2.6768025254469605</v>
      </c>
      <c r="J41" s="84">
        <v>9.6871802312213671</v>
      </c>
      <c r="K41" s="84">
        <v>10.709103630144131</v>
      </c>
      <c r="L41" s="84">
        <v>10.727880314151314</v>
      </c>
      <c r="M41" s="84">
        <v>9.6847245454054924</v>
      </c>
      <c r="N41" s="84">
        <v>2.3072480047875286</v>
      </c>
      <c r="O41" s="84">
        <v>1.4249364822795532</v>
      </c>
      <c r="P41" s="119">
        <v>0.9499576548530354</v>
      </c>
      <c r="Q41" s="84"/>
      <c r="R41" s="84"/>
      <c r="S41" s="102">
        <f t="shared" si="2"/>
        <v>48.167833388289388</v>
      </c>
    </row>
    <row r="42" spans="1:19">
      <c r="A42" s="103" t="s">
        <v>60</v>
      </c>
      <c r="B42" s="113" t="s">
        <v>58</v>
      </c>
      <c r="C42" s="116"/>
      <c r="D42" s="117"/>
      <c r="E42" s="117"/>
      <c r="F42" s="117"/>
      <c r="G42" s="84"/>
      <c r="H42" s="84"/>
      <c r="I42" s="84"/>
      <c r="J42" s="84"/>
      <c r="K42" s="84"/>
      <c r="L42" s="84">
        <v>1.7303032764760184</v>
      </c>
      <c r="M42" s="84">
        <v>6.9176603895753512</v>
      </c>
      <c r="N42" s="84">
        <v>14.766387230640184</v>
      </c>
      <c r="O42" s="84">
        <v>9.9745553759568715</v>
      </c>
      <c r="P42" s="84">
        <v>2.8498729645591063</v>
      </c>
      <c r="Q42" s="84"/>
      <c r="R42" s="84"/>
      <c r="S42" s="102">
        <f t="shared" si="2"/>
        <v>36.238779237207531</v>
      </c>
    </row>
    <row r="43" spans="1:19" ht="13.5" thickBot="1">
      <c r="A43" s="107" t="s">
        <v>63</v>
      </c>
      <c r="B43" s="120" t="s">
        <v>62</v>
      </c>
      <c r="C43" s="116"/>
      <c r="D43" s="117"/>
      <c r="E43" s="117"/>
      <c r="F43" s="117"/>
      <c r="G43" s="84"/>
      <c r="H43" s="84"/>
      <c r="I43" s="84"/>
      <c r="J43" s="84"/>
      <c r="K43" s="84"/>
      <c r="L43" s="84"/>
      <c r="M43" s="84"/>
      <c r="N43" s="84">
        <v>1.845798403830023</v>
      </c>
      <c r="O43" s="84">
        <v>9.0245977211038362</v>
      </c>
      <c r="P43" s="84">
        <v>18.999153097060706</v>
      </c>
      <c r="Q43" s="84">
        <v>27.311282577024762</v>
      </c>
      <c r="R43" s="84">
        <v>27.311282577024762</v>
      </c>
      <c r="S43" s="109">
        <f t="shared" si="2"/>
        <v>84.4921143760441</v>
      </c>
    </row>
    <row r="44" spans="1:19" ht="13.5" thickBot="1">
      <c r="A44" s="245" t="s">
        <v>70</v>
      </c>
      <c r="B44" s="246"/>
      <c r="C44" s="94">
        <f t="shared" ref="C44:R44" si="3">SUM(C37:C43)</f>
        <v>163.95545135947089</v>
      </c>
      <c r="D44" s="94">
        <f t="shared" si="3"/>
        <v>110.6878071646674</v>
      </c>
      <c r="E44" s="94">
        <f t="shared" si="3"/>
        <v>79.990152148715566</v>
      </c>
      <c r="F44" s="94">
        <f t="shared" si="3"/>
        <v>44.438199179894909</v>
      </c>
      <c r="G44" s="110">
        <f t="shared" si="3"/>
        <v>32.318455137642445</v>
      </c>
      <c r="H44" s="110">
        <f t="shared" si="3"/>
        <v>26.002046378518333</v>
      </c>
      <c r="I44" s="110">
        <f t="shared" si="3"/>
        <v>21.414420203575684</v>
      </c>
      <c r="J44" s="110">
        <f t="shared" si="3"/>
        <v>20.18162548171118</v>
      </c>
      <c r="K44" s="110">
        <f t="shared" si="3"/>
        <v>15.377174443283881</v>
      </c>
      <c r="L44" s="110">
        <f t="shared" si="3"/>
        <v>14.880608177693759</v>
      </c>
      <c r="M44" s="110">
        <f t="shared" si="3"/>
        <v>17.985917012895914</v>
      </c>
      <c r="N44" s="110">
        <f t="shared" si="3"/>
        <v>20.303782442130252</v>
      </c>
      <c r="O44" s="110">
        <f t="shared" si="3"/>
        <v>20.89906840676678</v>
      </c>
      <c r="P44" s="110">
        <f t="shared" si="3"/>
        <v>22.798983716472847</v>
      </c>
      <c r="Q44" s="110">
        <f t="shared" si="3"/>
        <v>27.311282577024762</v>
      </c>
      <c r="R44" s="111">
        <f t="shared" si="3"/>
        <v>27.311282577024762</v>
      </c>
      <c r="S44" s="112">
        <f t="shared" si="2"/>
        <v>665.85625640748935</v>
      </c>
    </row>
    <row r="45" spans="1:19">
      <c r="S45" s="83"/>
    </row>
    <row r="48" spans="1:19" ht="13.5" thickBot="1"/>
    <row r="49" spans="1:19" ht="13.5" thickBot="1">
      <c r="A49" s="240" t="s">
        <v>27</v>
      </c>
      <c r="B49" s="241"/>
      <c r="C49" s="242" t="s">
        <v>13</v>
      </c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24.75" thickBot="1">
      <c r="A50" s="79" t="s">
        <v>66</v>
      </c>
      <c r="B50" s="7" t="s">
        <v>67</v>
      </c>
      <c r="C50" s="5">
        <v>2</v>
      </c>
      <c r="D50" s="6">
        <v>3</v>
      </c>
      <c r="E50" s="6">
        <v>4</v>
      </c>
      <c r="F50" s="6">
        <v>5</v>
      </c>
      <c r="G50" s="6">
        <v>6</v>
      </c>
      <c r="H50" s="6">
        <v>7</v>
      </c>
      <c r="I50" s="6">
        <v>8</v>
      </c>
      <c r="J50" s="6">
        <v>9</v>
      </c>
      <c r="K50" s="6">
        <v>10</v>
      </c>
      <c r="L50" s="6">
        <v>11</v>
      </c>
      <c r="M50" s="6">
        <v>12</v>
      </c>
      <c r="N50" s="6">
        <v>13</v>
      </c>
      <c r="O50" s="6">
        <v>14</v>
      </c>
      <c r="P50" s="6">
        <v>15</v>
      </c>
      <c r="Q50" s="6">
        <v>16</v>
      </c>
      <c r="R50" s="6">
        <v>17</v>
      </c>
      <c r="S50" s="7" t="s">
        <v>12</v>
      </c>
    </row>
    <row r="51" spans="1:19">
      <c r="A51" s="97" t="s">
        <v>34</v>
      </c>
      <c r="B51" s="121" t="s">
        <v>32</v>
      </c>
      <c r="C51" s="114">
        <v>163.95545135947089</v>
      </c>
      <c r="D51" s="115">
        <v>23.71881582100016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02">
        <f t="shared" ref="S51:S58" si="4">SUM(C51:R51)</f>
        <v>187.67426718047105</v>
      </c>
    </row>
    <row r="52" spans="1:19">
      <c r="A52" s="103" t="s">
        <v>39</v>
      </c>
      <c r="B52" s="113" t="s">
        <v>36</v>
      </c>
      <c r="C52" s="116"/>
      <c r="D52" s="117">
        <v>86.968991343667241</v>
      </c>
      <c r="E52" s="117">
        <v>79.990152148715566</v>
      </c>
      <c r="F52" s="117">
        <v>24.397442687001124</v>
      </c>
      <c r="G52" s="84">
        <v>3.2318455137642443</v>
      </c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102">
        <f t="shared" si="4"/>
        <v>194.58843169314818</v>
      </c>
    </row>
    <row r="53" spans="1:19">
      <c r="A53" s="103" t="s">
        <v>45</v>
      </c>
      <c r="B53" s="113" t="s">
        <v>41</v>
      </c>
      <c r="C53" s="116"/>
      <c r="D53" s="117"/>
      <c r="E53" s="117"/>
      <c r="F53" s="117">
        <v>20.040756492893781</v>
      </c>
      <c r="G53" s="84">
        <v>15.512858466068373</v>
      </c>
      <c r="H53" s="84">
        <v>1.8140962589663954</v>
      </c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102">
        <f t="shared" si="4"/>
        <v>37.367711217928552</v>
      </c>
    </row>
    <row r="54" spans="1:19">
      <c r="A54" s="103" t="s">
        <v>51</v>
      </c>
      <c r="B54" s="113" t="s">
        <v>47</v>
      </c>
      <c r="C54" s="116"/>
      <c r="D54" s="117"/>
      <c r="E54" s="117"/>
      <c r="F54" s="117"/>
      <c r="G54" s="84">
        <v>13.573751157809827</v>
      </c>
      <c r="H54" s="84">
        <v>21.769155107596749</v>
      </c>
      <c r="I54" s="84">
        <v>12.079929345606796</v>
      </c>
      <c r="J54" s="84">
        <v>3.1657451736017537</v>
      </c>
      <c r="K54" s="84">
        <v>0.82377720231877938</v>
      </c>
      <c r="L54" s="84">
        <v>0.34606065529520369</v>
      </c>
      <c r="M54" s="84">
        <v>1.0180707743148631</v>
      </c>
      <c r="N54" s="84"/>
      <c r="O54" s="84"/>
      <c r="P54" s="84"/>
      <c r="Q54" s="84"/>
      <c r="R54" s="84"/>
      <c r="S54" s="102">
        <f t="shared" si="4"/>
        <v>52.776489416543974</v>
      </c>
    </row>
    <row r="55" spans="1:19">
      <c r="A55" s="103" t="s">
        <v>56</v>
      </c>
      <c r="B55" s="113" t="s">
        <v>53</v>
      </c>
      <c r="C55" s="116"/>
      <c r="D55" s="117"/>
      <c r="E55" s="117"/>
      <c r="F55" s="117"/>
      <c r="G55" s="84"/>
      <c r="H55" s="84">
        <v>2.418795011955194</v>
      </c>
      <c r="I55" s="84">
        <v>9.3344908579688877</v>
      </c>
      <c r="J55" s="84">
        <v>17.015880308109427</v>
      </c>
      <c r="K55" s="84">
        <v>13.729620038646322</v>
      </c>
      <c r="L55" s="84">
        <v>11.766062280036927</v>
      </c>
      <c r="M55" s="84">
        <v>8.8232800440621464</v>
      </c>
      <c r="N55" s="84">
        <v>5.317657306272209</v>
      </c>
      <c r="O55" s="84">
        <v>2.4276695624022016</v>
      </c>
      <c r="P55" s="84"/>
      <c r="Q55" s="84"/>
      <c r="R55" s="84"/>
      <c r="S55" s="102">
        <f t="shared" si="4"/>
        <v>70.833455409453308</v>
      </c>
    </row>
    <row r="56" spans="1:19">
      <c r="A56" s="103" t="s">
        <v>60</v>
      </c>
      <c r="B56" s="113" t="s">
        <v>58</v>
      </c>
      <c r="C56" s="116"/>
      <c r="D56" s="117"/>
      <c r="E56" s="117"/>
      <c r="F56" s="117"/>
      <c r="G56" s="84"/>
      <c r="H56" s="84"/>
      <c r="I56" s="84"/>
      <c r="J56" s="84"/>
      <c r="K56" s="84">
        <v>0.82377720231877938</v>
      </c>
      <c r="L56" s="84">
        <v>2.7684852423616295</v>
      </c>
      <c r="M56" s="84">
        <v>8.1445661945189052</v>
      </c>
      <c r="N56" s="84">
        <v>14.502701744378752</v>
      </c>
      <c r="O56" s="84">
        <v>11.167279987050128</v>
      </c>
      <c r="P56" s="84">
        <v>5.6997459291182127</v>
      </c>
      <c r="Q56" s="84">
        <v>3.6907138617601034</v>
      </c>
      <c r="R56" s="84"/>
      <c r="S56" s="102">
        <f t="shared" si="4"/>
        <v>46.797270161506511</v>
      </c>
    </row>
    <row r="57" spans="1:19" ht="13.5" thickBot="1">
      <c r="A57" s="107" t="s">
        <v>63</v>
      </c>
      <c r="B57" s="120" t="s">
        <v>62</v>
      </c>
      <c r="C57" s="116"/>
      <c r="D57" s="117"/>
      <c r="E57" s="117"/>
      <c r="F57" s="117"/>
      <c r="G57" s="84"/>
      <c r="H57" s="84"/>
      <c r="I57" s="84"/>
      <c r="J57" s="84"/>
      <c r="K57" s="84"/>
      <c r="L57" s="84"/>
      <c r="M57" s="84"/>
      <c r="N57" s="84">
        <v>0.4834233914792917</v>
      </c>
      <c r="O57" s="84">
        <v>8.2540765121674848</v>
      </c>
      <c r="P57" s="84">
        <v>16.149280132501602</v>
      </c>
      <c r="Q57" s="84">
        <v>23.62056871526466</v>
      </c>
      <c r="R57" s="84">
        <v>27.311282577024762</v>
      </c>
      <c r="S57" s="109">
        <f t="shared" si="4"/>
        <v>75.818631328437803</v>
      </c>
    </row>
    <row r="58" spans="1:19" ht="13.5" thickBot="1">
      <c r="A58" s="237" t="s">
        <v>70</v>
      </c>
      <c r="B58" s="238"/>
      <c r="C58" s="94">
        <f t="shared" ref="C58:R58" si="5">SUM(C51:C57)</f>
        <v>163.95545135947089</v>
      </c>
      <c r="D58" s="94">
        <f t="shared" si="5"/>
        <v>110.6878071646674</v>
      </c>
      <c r="E58" s="94">
        <f t="shared" si="5"/>
        <v>79.990152148715566</v>
      </c>
      <c r="F58" s="94">
        <f t="shared" si="5"/>
        <v>44.438199179894909</v>
      </c>
      <c r="G58" s="110">
        <f t="shared" si="5"/>
        <v>32.318455137642445</v>
      </c>
      <c r="H58" s="110">
        <f t="shared" si="5"/>
        <v>26.002046378518337</v>
      </c>
      <c r="I58" s="110">
        <f t="shared" si="5"/>
        <v>21.414420203575684</v>
      </c>
      <c r="J58" s="110">
        <f t="shared" si="5"/>
        <v>20.18162548171118</v>
      </c>
      <c r="K58" s="110">
        <f t="shared" si="5"/>
        <v>15.377174443283883</v>
      </c>
      <c r="L58" s="110">
        <f t="shared" si="5"/>
        <v>14.880608177693761</v>
      </c>
      <c r="M58" s="110">
        <f t="shared" si="5"/>
        <v>17.985917012895914</v>
      </c>
      <c r="N58" s="110">
        <f t="shared" si="5"/>
        <v>20.303782442130252</v>
      </c>
      <c r="O58" s="110">
        <f t="shared" si="5"/>
        <v>21.849026061619814</v>
      </c>
      <c r="P58" s="110">
        <f t="shared" si="5"/>
        <v>21.849026061619814</v>
      </c>
      <c r="Q58" s="110">
        <f t="shared" si="5"/>
        <v>27.311282577024762</v>
      </c>
      <c r="R58" s="110">
        <f t="shared" si="5"/>
        <v>27.311282577024762</v>
      </c>
      <c r="S58" s="112">
        <f t="shared" si="4"/>
        <v>665.85625640748935</v>
      </c>
    </row>
    <row r="62" spans="1:19" ht="13.5" thickBot="1"/>
    <row r="63" spans="1:19" ht="13.5" thickBot="1">
      <c r="A63" s="240" t="s">
        <v>29</v>
      </c>
      <c r="B63" s="241"/>
      <c r="C63" s="242" t="s">
        <v>13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4"/>
    </row>
    <row r="64" spans="1:19" ht="24.75" thickBot="1">
      <c r="A64" s="79" t="s">
        <v>66</v>
      </c>
      <c r="B64" s="7" t="s">
        <v>67</v>
      </c>
      <c r="C64" s="5">
        <v>2</v>
      </c>
      <c r="D64" s="6">
        <v>3</v>
      </c>
      <c r="E64" s="6">
        <v>4</v>
      </c>
      <c r="F64" s="6">
        <v>5</v>
      </c>
      <c r="G64" s="6">
        <v>6</v>
      </c>
      <c r="H64" s="6">
        <v>7</v>
      </c>
      <c r="I64" s="6">
        <v>8</v>
      </c>
      <c r="J64" s="6">
        <v>9</v>
      </c>
      <c r="K64" s="6">
        <v>10</v>
      </c>
      <c r="L64" s="6">
        <v>11</v>
      </c>
      <c r="M64" s="6">
        <v>12</v>
      </c>
      <c r="N64" s="6">
        <v>13</v>
      </c>
      <c r="O64" s="6">
        <v>14</v>
      </c>
      <c r="P64" s="6">
        <v>15</v>
      </c>
      <c r="Q64" s="6">
        <v>16</v>
      </c>
      <c r="R64" s="6">
        <v>17</v>
      </c>
      <c r="S64" s="7" t="s">
        <v>12</v>
      </c>
    </row>
    <row r="65" spans="1:19">
      <c r="A65" s="97" t="s">
        <v>35</v>
      </c>
      <c r="B65" s="121" t="s">
        <v>32</v>
      </c>
      <c r="C65" s="114">
        <v>161.98601650830608</v>
      </c>
      <c r="D65" s="115">
        <v>18.226370649237023</v>
      </c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02">
        <f t="shared" ref="S65:S72" si="6">SUM(C65:R65)</f>
        <v>180.21238715754311</v>
      </c>
    </row>
    <row r="66" spans="1:19">
      <c r="A66" s="103" t="s">
        <v>40</v>
      </c>
      <c r="B66" s="113" t="s">
        <v>36</v>
      </c>
      <c r="C66" s="116"/>
      <c r="D66" s="117">
        <v>91.131853246185116</v>
      </c>
      <c r="E66" s="117">
        <v>79.029309480262526</v>
      </c>
      <c r="F66" s="117">
        <v>23.708379778679067</v>
      </c>
      <c r="G66" s="84">
        <v>2.554419637305553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102">
        <f t="shared" si="6"/>
        <v>196.42396214243226</v>
      </c>
    </row>
    <row r="67" spans="1:19">
      <c r="A67" s="103" t="s">
        <v>46</v>
      </c>
      <c r="B67" s="113" t="s">
        <v>41</v>
      </c>
      <c r="C67" s="116"/>
      <c r="D67" s="117"/>
      <c r="E67" s="117"/>
      <c r="F67" s="117">
        <v>20.196027218874761</v>
      </c>
      <c r="G67" s="84">
        <v>17.880937461138871</v>
      </c>
      <c r="H67" s="84">
        <v>3.5031422025112744</v>
      </c>
      <c r="I67" s="84">
        <v>0.52892974827150152</v>
      </c>
      <c r="J67" s="84"/>
      <c r="K67" s="84"/>
      <c r="L67" s="84"/>
      <c r="M67" s="84"/>
      <c r="N67" s="84"/>
      <c r="O67" s="84"/>
      <c r="P67" s="84"/>
      <c r="Q67" s="84"/>
      <c r="R67" s="84"/>
      <c r="S67" s="102">
        <f t="shared" si="6"/>
        <v>42.10903663079641</v>
      </c>
    </row>
    <row r="68" spans="1:19">
      <c r="A68" s="103" t="s">
        <v>52</v>
      </c>
      <c r="B68" s="113" t="s">
        <v>47</v>
      </c>
      <c r="C68" s="116"/>
      <c r="D68" s="117"/>
      <c r="E68" s="117"/>
      <c r="F68" s="117"/>
      <c r="G68" s="84">
        <v>11.494888367874989</v>
      </c>
      <c r="H68" s="84">
        <v>20.434996181315768</v>
      </c>
      <c r="I68" s="84">
        <v>11.636454461973033</v>
      </c>
      <c r="J68" s="84">
        <v>1.595136284320235</v>
      </c>
      <c r="K68" s="84"/>
      <c r="L68" s="84"/>
      <c r="M68" s="84"/>
      <c r="N68" s="84"/>
      <c r="O68" s="84"/>
      <c r="P68" s="84"/>
      <c r="Q68" s="84"/>
      <c r="R68" s="84"/>
      <c r="S68" s="102">
        <f t="shared" si="6"/>
        <v>45.161475295484024</v>
      </c>
    </row>
    <row r="69" spans="1:19">
      <c r="A69" s="103" t="s">
        <v>57</v>
      </c>
      <c r="B69" s="113" t="s">
        <v>53</v>
      </c>
      <c r="C69" s="116"/>
      <c r="D69" s="117"/>
      <c r="E69" s="117"/>
      <c r="F69" s="117"/>
      <c r="G69" s="84"/>
      <c r="H69" s="84">
        <v>1.7515711012556372</v>
      </c>
      <c r="I69" s="84">
        <v>8.9918057206155257</v>
      </c>
      <c r="J69" s="84">
        <v>18.344067269682704</v>
      </c>
      <c r="K69" s="84">
        <v>14.34843788142922</v>
      </c>
      <c r="L69" s="84">
        <v>12.251551777931049</v>
      </c>
      <c r="M69" s="84">
        <v>9.5683915178330547</v>
      </c>
      <c r="N69" s="84">
        <v>3.2655640033679707</v>
      </c>
      <c r="O69" s="84">
        <v>1.9624159361924429</v>
      </c>
      <c r="P69" s="84"/>
      <c r="Q69" s="84"/>
      <c r="R69" s="84"/>
      <c r="S69" s="102">
        <f t="shared" si="6"/>
        <v>70.483805208307601</v>
      </c>
    </row>
    <row r="70" spans="1:19">
      <c r="A70" s="103" t="s">
        <v>61</v>
      </c>
      <c r="B70" s="113" t="s">
        <v>58</v>
      </c>
      <c r="C70" s="116"/>
      <c r="D70" s="117"/>
      <c r="E70" s="117"/>
      <c r="F70" s="117"/>
      <c r="G70" s="84"/>
      <c r="H70" s="84"/>
      <c r="I70" s="84"/>
      <c r="J70" s="84"/>
      <c r="K70" s="84">
        <v>0.84402575773113064</v>
      </c>
      <c r="L70" s="84">
        <v>2.4503103555862098</v>
      </c>
      <c r="M70" s="84">
        <v>8.2014784438569031</v>
      </c>
      <c r="N70" s="84">
        <v>14.461783443486729</v>
      </c>
      <c r="O70" s="84">
        <v>9.3214756969141046</v>
      </c>
      <c r="P70" s="84">
        <v>3.8376133863318884</v>
      </c>
      <c r="Q70" s="84"/>
      <c r="R70" s="84"/>
      <c r="S70" s="102">
        <f t="shared" si="6"/>
        <v>39.116687083906967</v>
      </c>
    </row>
    <row r="71" spans="1:19" ht="13.5" thickBot="1">
      <c r="A71" s="107" t="s">
        <v>64</v>
      </c>
      <c r="B71" s="120" t="s">
        <v>62</v>
      </c>
      <c r="C71" s="116"/>
      <c r="D71" s="117"/>
      <c r="E71" s="117"/>
      <c r="F71" s="117"/>
      <c r="G71" s="84"/>
      <c r="H71" s="84"/>
      <c r="I71" s="84"/>
      <c r="J71" s="84"/>
      <c r="K71" s="84"/>
      <c r="L71" s="84"/>
      <c r="M71" s="84"/>
      <c r="N71" s="84">
        <v>2.3325457166914076</v>
      </c>
      <c r="O71" s="84">
        <v>10.302683665010326</v>
      </c>
      <c r="P71" s="84">
        <v>17.748961911784985</v>
      </c>
      <c r="Q71" s="84">
        <v>26.983219122646087</v>
      </c>
      <c r="R71" s="84">
        <v>26.983219122646084</v>
      </c>
      <c r="S71" s="109">
        <f t="shared" si="6"/>
        <v>84.35062953877889</v>
      </c>
    </row>
    <row r="72" spans="1:19" ht="13.5" thickBot="1">
      <c r="A72" s="237" t="s">
        <v>70</v>
      </c>
      <c r="B72" s="238"/>
      <c r="C72" s="94">
        <f t="shared" ref="C72:R72" si="7">SUM(C65:C71)</f>
        <v>161.98601650830608</v>
      </c>
      <c r="D72" s="94">
        <f t="shared" si="7"/>
        <v>109.35822389542214</v>
      </c>
      <c r="E72" s="94">
        <f t="shared" si="7"/>
        <v>79.029309480262526</v>
      </c>
      <c r="F72" s="94">
        <f t="shared" si="7"/>
        <v>43.904406997553828</v>
      </c>
      <c r="G72" s="94">
        <f t="shared" si="7"/>
        <v>31.930245466319413</v>
      </c>
      <c r="H72" s="94">
        <f t="shared" si="7"/>
        <v>25.68970948508268</v>
      </c>
      <c r="I72" s="94">
        <f t="shared" si="7"/>
        <v>21.15718993086006</v>
      </c>
      <c r="J72" s="94">
        <f t="shared" si="7"/>
        <v>19.939203554002937</v>
      </c>
      <c r="K72" s="94">
        <f t="shared" si="7"/>
        <v>15.192463639160351</v>
      </c>
      <c r="L72" s="110">
        <f t="shared" si="7"/>
        <v>14.701862133517258</v>
      </c>
      <c r="M72" s="110">
        <f t="shared" si="7"/>
        <v>17.769869961689956</v>
      </c>
      <c r="N72" s="110">
        <f t="shared" si="7"/>
        <v>20.059893163546107</v>
      </c>
      <c r="O72" s="110">
        <f t="shared" si="7"/>
        <v>21.586575298116873</v>
      </c>
      <c r="P72" s="110">
        <f t="shared" si="7"/>
        <v>21.586575298116873</v>
      </c>
      <c r="Q72" s="110">
        <f t="shared" si="7"/>
        <v>26.983219122646087</v>
      </c>
      <c r="R72" s="111">
        <f t="shared" si="7"/>
        <v>26.983219122646084</v>
      </c>
      <c r="S72" s="112">
        <f t="shared" si="6"/>
        <v>657.85798305724938</v>
      </c>
    </row>
  </sheetData>
  <mergeCells count="16">
    <mergeCell ref="A5:B5"/>
    <mergeCell ref="C5:S5"/>
    <mergeCell ref="A1:S1"/>
    <mergeCell ref="C35:S35"/>
    <mergeCell ref="A15:B15"/>
    <mergeCell ref="A20:B20"/>
    <mergeCell ref="C20:S20"/>
    <mergeCell ref="A30:B30"/>
    <mergeCell ref="A35:B35"/>
    <mergeCell ref="C63:S63"/>
    <mergeCell ref="A44:B44"/>
    <mergeCell ref="A49:B49"/>
    <mergeCell ref="C49:S49"/>
    <mergeCell ref="A72:B72"/>
    <mergeCell ref="A58:B58"/>
    <mergeCell ref="A63:B63"/>
  </mergeCells>
  <phoneticPr fontId="2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dents 11-18</vt:lpstr>
      <vt:lpstr>dents 41-48</vt:lpstr>
      <vt:lpstr>dents 14-17</vt:lpstr>
      <vt:lpstr>dents 44-47</vt:lpstr>
      <vt:lpstr>dents 14-17 et 44-47</vt:lpstr>
      <vt:lpstr>regroupement en stades</vt:lpstr>
      <vt:lpstr>distribution par stade-brut</vt:lpstr>
      <vt:lpstr>distrib par stades PLisbon1889</vt:lpstr>
      <vt:lpstr>Matrices fréquences 1 an</vt:lpstr>
      <vt:lpstr>Matrices fréquences 5 ans</vt:lpstr>
      <vt:lpstr>Matrices fréquences 10 ans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INED-Séguy</dc:creator>
  <cp:lastModifiedBy>Isabelle Seguy</cp:lastModifiedBy>
  <cp:lastPrinted>2007-12-04T10:20:07Z</cp:lastPrinted>
  <dcterms:created xsi:type="dcterms:W3CDTF">2006-04-28T08:22:03Z</dcterms:created>
  <dcterms:modified xsi:type="dcterms:W3CDTF">2011-10-07T12:35:02Z</dcterms:modified>
</cp:coreProperties>
</file>